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10" yWindow="45" windowWidth="15480" windowHeight="10815" activeTab="2"/>
  </bookViews>
  <sheets>
    <sheet name="até 2017" sheetId="3" r:id="rId1"/>
    <sheet name="JAN2019" sheetId="5" r:id="rId2"/>
    <sheet name="DEZ2019" sheetId="6" r:id="rId3"/>
  </sheets>
  <definedNames>
    <definedName name="_xlnm.Print_Area" localSheetId="0">'até 2017'!$B$1:$R$99</definedName>
    <definedName name="_xlnm.Print_Area" localSheetId="2">'DEZ2019'!$B$1:$R$101</definedName>
    <definedName name="_xlnm.Print_Area" localSheetId="1">'JAN2019'!$B$1:$R$101</definedName>
  </definedNames>
  <calcPr calcId="145621"/>
</workbook>
</file>

<file path=xl/calcChain.xml><?xml version="1.0" encoding="utf-8"?>
<calcChain xmlns="http://schemas.openxmlformats.org/spreadsheetml/2006/main">
  <c r="F41" i="6" l="1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4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40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7" i="6"/>
</calcChain>
</file>

<file path=xl/sharedStrings.xml><?xml version="1.0" encoding="utf-8"?>
<sst xmlns="http://schemas.openxmlformats.org/spreadsheetml/2006/main" count="950" uniqueCount="38">
  <si>
    <t>TABELA</t>
  </si>
  <si>
    <t>PADRÃO</t>
  </si>
  <si>
    <t>CLASSE</t>
  </si>
  <si>
    <t>NÍVEL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</si>
  <si>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</si>
  <si>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</si>
  <si>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</si>
  <si>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</si>
  <si>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</si>
  <si>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</si>
  <si>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</si>
  <si>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</si>
  <si>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</si>
  <si>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</si>
  <si>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</si>
  <si>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</si>
  <si>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</si>
  <si>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</si>
  <si>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</si>
  <si>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</si>
  <si>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ANEXO III- ESTRUTURA REMUNERATÓRIA</t>
  </si>
  <si>
    <t>AUXILIAR JUDICIÁRIO</t>
  </si>
  <si>
    <t>ANALISTA JUDICIÁRIO ESPECIAL</t>
  </si>
  <si>
    <t>TÉCNICO JUDICIÁRIO</t>
  </si>
  <si>
    <t>ANALISTA JUDICIÁRIO</t>
  </si>
  <si>
    <t>VENCIMENTO</t>
  </si>
  <si>
    <t>a) Cargos Efetivos do Quadro Permanente.</t>
  </si>
  <si>
    <t>ANALISTA JUDICIÁRIO I</t>
  </si>
  <si>
    <t>Comunicação e Serviços Gerais</t>
  </si>
  <si>
    <t>Agente de Segurança, Operador de Unidade Volante, Porteiro de Auditório e Avaliador</t>
  </si>
  <si>
    <t>Escrevente Juramentado, Oficial de Justiça Avaliador e Comissário de Justiça da Infância e Juventude</t>
  </si>
  <si>
    <t>ANALISTA JUDICIÁRIO II</t>
  </si>
  <si>
    <t>Secretário de Gabinete</t>
  </si>
  <si>
    <t>Escrivão e Secretário do Colégio Recursal</t>
  </si>
  <si>
    <t>Agente Judiciário</t>
  </si>
  <si>
    <t>Data de início da vigência:</t>
  </si>
  <si>
    <t>a.1) Cargos Efetivos do Quadro Suplementar.</t>
  </si>
  <si>
    <t>Observações: Legislação de referência: Lei 7.854/2004 alterada pelas Leis 10.278/2014 e Lei 10.470/2015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</si>
</sst>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0" fillId="0" borderId="1" xfId="1" applyNumberFormat="1" applyFont="1" applyBorder="1"/>
    <xf numFmtId="8" fontId="0" fillId="0" borderId="1" xfId="2" applyNumberFormat="1" applyFont="1" applyBorder="1"/>
    <xf numFmtId="0" fontId="2" fillId="0" borderId="1" xfId="0" applyFont="1" applyBorder="1"/>
    <xf numFmtId="44" fontId="0" fillId="0" borderId="1" xfId="2" applyFont="1" applyBorder="1"/>
    <xf numFmtId="0" fontId="3" fillId="0" borderId="0" xfId="0" applyFont="1" applyAlignment="1">
      <alignment vertical="top"/>
    </xf>
    <xf numFmtId="0" fontId="0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1" fontId="0" fillId="0" borderId="0" xfId="0" applyNumberFormat="1" applyFont="1"/>
    <xf numFmtId="8" fontId="0" fillId="0" borderId="0" xfId="0" applyNumberFormat="1" applyFont="1"/>
    <xf numFmtId="44" fontId="0" fillId="0" borderId="0" xfId="2" applyFont="1"/>
    <xf numFmtId="0" fontId="5" fillId="0" borderId="0" xfId="0" applyFont="1"/>
    <xf numFmtId="14" fontId="6" fillId="0" borderId="0" xfId="0" applyNumberFormat="1" applyFont="1"/>
    <xf numFmtId="0" fontId="0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4" fontId="0" fillId="0" borderId="1" xfId="2" applyFont="1" applyFill="1" applyBorder="1"/>
    <xf numFmtId="43" fontId="0" fillId="0" borderId="0" xfId="1" applyFont="1" applyFill="1"/>
    <xf numFmtId="10" fontId="0" fillId="0" borderId="0" xfId="0" applyNumberFormat="1" applyFont="1" applyFill="1"/>
    <xf numFmtId="44" fontId="0" fillId="0" borderId="0" xfId="0" applyNumberFormat="1" applyFont="1" applyFill="1"/>
    <xf numFmtId="0" fontId="2" fillId="0" borderId="1" xfId="0" applyFont="1" applyFill="1" applyBorder="1"/>
    <xf numFmtId="1" fontId="0" fillId="0" borderId="0" xfId="0" applyNumberFormat="1" applyFont="1" applyFill="1"/>
    <xf numFmtId="44" fontId="0" fillId="0" borderId="0" xfId="2" applyFont="1" applyFill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99"/>
  <sheetViews>
    <sheetView topLeftCell="A2" workbookViewId="0">
      <selection activeCell="E3" sqref="E3"/>
    </sheetView>
  </sheetViews>
  <sheetFormatPr defaultRowHeight="15" x14ac:dyDescent="0.25"/>
  <cols>
    <col min="1" max="1" width="9.140625" style="8"/>
    <col min="2" max="2" width="9.140625" style="8" customWidth="1"/>
    <col min="3" max="3" width="9.5703125" style="8" customWidth="1"/>
    <col min="4" max="4" width="9.140625" style="8"/>
    <col min="5" max="5" width="15.140625" style="8" bestFit="1" customWidth="1"/>
    <col min="6" max="6" width="13.42578125" style="8" bestFit="1" customWidth="1"/>
    <col min="7" max="7" width="5.7109375" style="8" customWidth="1"/>
    <col min="8" max="8" width="9.140625" style="8"/>
    <col min="9" max="9" width="9.28515625" style="8" bestFit="1" customWidth="1"/>
    <col min="10" max="10" width="9.140625" style="8"/>
    <col min="11" max="11" width="9.28515625" style="8" bestFit="1" customWidth="1"/>
    <col min="12" max="12" width="13.42578125" style="8" bestFit="1" customWidth="1"/>
    <col min="13" max="13" width="5.7109375" style="8" customWidth="1"/>
    <col min="14" max="14" width="9.140625" style="8"/>
    <col min="15" max="15" width="9.28515625" style="8" bestFit="1" customWidth="1"/>
    <col min="16" max="16" width="9.140625" style="8"/>
    <col min="17" max="17" width="9.28515625" style="8" bestFit="1" customWidth="1"/>
    <col min="18" max="18" width="13.42578125" style="8" bestFit="1" customWidth="1"/>
    <col min="19" max="19" width="11.7109375" style="8" bestFit="1" customWidth="1"/>
    <col min="20" max="16384" width="9.140625" style="8"/>
  </cols>
  <sheetData>
    <row r="1" spans="1:253" ht="18.75" x14ac:dyDescent="0.25">
      <c r="A1" s="7"/>
      <c r="B1" s="35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ht="18.75" x14ac:dyDescent="0.3">
      <c r="A2" s="9"/>
      <c r="B2" s="39" t="s">
        <v>35</v>
      </c>
      <c r="C2" s="39"/>
      <c r="D2" s="39"/>
      <c r="E2" s="10">
        <v>42736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ht="7.5" customHeight="1" x14ac:dyDescent="0.3">
      <c r="A3" s="9"/>
      <c r="B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ht="18.75" x14ac:dyDescent="0.3">
      <c r="B4" s="11" t="s">
        <v>26</v>
      </c>
      <c r="D4" s="12"/>
      <c r="E4" s="12"/>
      <c r="F4" s="12"/>
      <c r="G4" s="12"/>
      <c r="H4" s="12"/>
      <c r="I4" s="12"/>
      <c r="J4" s="12"/>
      <c r="K4" s="12"/>
    </row>
    <row r="5" spans="1:253" x14ac:dyDescent="0.25">
      <c r="B5" s="33" t="s">
        <v>23</v>
      </c>
      <c r="C5" s="33"/>
      <c r="D5" s="33"/>
      <c r="E5" s="33"/>
      <c r="F5" s="33"/>
      <c r="H5" s="33" t="s">
        <v>24</v>
      </c>
      <c r="I5" s="33"/>
      <c r="J5" s="33"/>
      <c r="K5" s="33"/>
      <c r="L5" s="33"/>
      <c r="N5" s="33" t="s">
        <v>22</v>
      </c>
      <c r="O5" s="33"/>
      <c r="P5" s="33"/>
      <c r="Q5" s="33"/>
      <c r="R5" s="33"/>
    </row>
    <row r="6" spans="1:253" x14ac:dyDescent="0.25">
      <c r="B6" s="31" t="s">
        <v>0</v>
      </c>
      <c r="C6" s="1" t="s">
        <v>1</v>
      </c>
      <c r="D6" s="1" t="s">
        <v>2</v>
      </c>
      <c r="E6" s="1" t="s">
        <v>3</v>
      </c>
      <c r="F6" s="2" t="s">
        <v>25</v>
      </c>
      <c r="H6" s="31" t="s">
        <v>0</v>
      </c>
      <c r="I6" s="1" t="s">
        <v>1</v>
      </c>
      <c r="J6" s="1" t="s">
        <v>2</v>
      </c>
      <c r="K6" s="1" t="s">
        <v>3</v>
      </c>
      <c r="L6" s="2" t="s">
        <v>25</v>
      </c>
      <c r="N6" s="31" t="s">
        <v>0</v>
      </c>
      <c r="O6" s="1" t="s">
        <v>1</v>
      </c>
      <c r="P6" s="1" t="s">
        <v>2</v>
      </c>
      <c r="Q6" s="1" t="s">
        <v>3</v>
      </c>
      <c r="R6" s="2" t="s">
        <v>25</v>
      </c>
    </row>
    <row r="7" spans="1:253" x14ac:dyDescent="0.25">
      <c r="B7" s="32"/>
      <c r="C7" s="30">
        <v>5</v>
      </c>
      <c r="D7" s="30" t="s">
        <v>8</v>
      </c>
      <c r="E7" s="13">
        <v>1</v>
      </c>
      <c r="F7" s="3">
        <v>3850.41</v>
      </c>
      <c r="H7" s="32"/>
      <c r="I7" s="30">
        <v>9</v>
      </c>
      <c r="J7" s="30" t="s">
        <v>12</v>
      </c>
      <c r="K7" s="13">
        <v>1</v>
      </c>
      <c r="L7" s="4">
        <v>5549.98</v>
      </c>
      <c r="N7" s="32"/>
      <c r="O7" s="30">
        <v>13</v>
      </c>
      <c r="P7" s="30" t="s">
        <v>16</v>
      </c>
      <c r="Q7" s="13">
        <v>1</v>
      </c>
      <c r="R7" s="4">
        <v>7934.17</v>
      </c>
    </row>
    <row r="8" spans="1:253" x14ac:dyDescent="0.25">
      <c r="B8" s="32"/>
      <c r="C8" s="30"/>
      <c r="D8" s="30" t="s">
        <v>8</v>
      </c>
      <c r="E8" s="13">
        <v>2</v>
      </c>
      <c r="F8" s="3">
        <v>3956.3</v>
      </c>
      <c r="H8" s="32"/>
      <c r="I8" s="30"/>
      <c r="J8" s="30" t="s">
        <v>8</v>
      </c>
      <c r="K8" s="13">
        <v>2</v>
      </c>
      <c r="L8" s="4">
        <v>5702.61</v>
      </c>
      <c r="N8" s="32"/>
      <c r="O8" s="30"/>
      <c r="P8" s="30" t="s">
        <v>8</v>
      </c>
      <c r="Q8" s="13">
        <v>2</v>
      </c>
      <c r="R8" s="4">
        <v>8152.36</v>
      </c>
    </row>
    <row r="9" spans="1:253" x14ac:dyDescent="0.25">
      <c r="B9" s="32"/>
      <c r="C9" s="30"/>
      <c r="D9" s="30" t="s">
        <v>8</v>
      </c>
      <c r="E9" s="13">
        <v>3</v>
      </c>
      <c r="F9" s="3">
        <v>4065.1</v>
      </c>
      <c r="H9" s="32"/>
      <c r="I9" s="30"/>
      <c r="J9" s="30" t="s">
        <v>8</v>
      </c>
      <c r="K9" s="13">
        <v>3</v>
      </c>
      <c r="L9" s="4">
        <v>5859.43</v>
      </c>
      <c r="N9" s="32"/>
      <c r="O9" s="30"/>
      <c r="P9" s="30" t="s">
        <v>8</v>
      </c>
      <c r="Q9" s="13">
        <v>3</v>
      </c>
      <c r="R9" s="4">
        <v>8376.5499999999993</v>
      </c>
    </row>
    <row r="10" spans="1:253" x14ac:dyDescent="0.25">
      <c r="B10" s="32"/>
      <c r="C10" s="30"/>
      <c r="D10" s="30" t="s">
        <v>8</v>
      </c>
      <c r="E10" s="13">
        <v>4</v>
      </c>
      <c r="F10" s="3">
        <v>4176.8900000000003</v>
      </c>
      <c r="H10" s="32"/>
      <c r="I10" s="30"/>
      <c r="J10" s="30" t="s">
        <v>8</v>
      </c>
      <c r="K10" s="13">
        <v>4</v>
      </c>
      <c r="L10" s="4">
        <v>6020.56</v>
      </c>
      <c r="N10" s="32"/>
      <c r="O10" s="30"/>
      <c r="P10" s="30" t="s">
        <v>8</v>
      </c>
      <c r="Q10" s="13">
        <v>4</v>
      </c>
      <c r="R10" s="4">
        <v>8606.91</v>
      </c>
    </row>
    <row r="11" spans="1:253" x14ac:dyDescent="0.25">
      <c r="B11" s="32"/>
      <c r="C11" s="30"/>
      <c r="D11" s="30" t="s">
        <v>8</v>
      </c>
      <c r="E11" s="13">
        <v>5</v>
      </c>
      <c r="F11" s="3">
        <v>4291.75</v>
      </c>
      <c r="H11" s="32"/>
      <c r="I11" s="30"/>
      <c r="J11" s="30" t="s">
        <v>8</v>
      </c>
      <c r="K11" s="13">
        <v>5</v>
      </c>
      <c r="L11" s="4">
        <v>6186.13</v>
      </c>
      <c r="N11" s="32"/>
      <c r="O11" s="30"/>
      <c r="P11" s="30" t="s">
        <v>8</v>
      </c>
      <c r="Q11" s="13">
        <v>5</v>
      </c>
      <c r="R11" s="4">
        <v>8843.6</v>
      </c>
    </row>
    <row r="12" spans="1:253" x14ac:dyDescent="0.25">
      <c r="B12" s="32"/>
      <c r="C12" s="30"/>
      <c r="D12" s="30" t="s">
        <v>8</v>
      </c>
      <c r="E12" s="13">
        <v>6</v>
      </c>
      <c r="F12" s="3">
        <v>4409.78</v>
      </c>
      <c r="H12" s="32"/>
      <c r="I12" s="30"/>
      <c r="J12" s="30" t="s">
        <v>8</v>
      </c>
      <c r="K12" s="13">
        <v>6</v>
      </c>
      <c r="L12" s="4">
        <v>6356.25</v>
      </c>
      <c r="N12" s="32"/>
      <c r="O12" s="30"/>
      <c r="P12" s="30" t="s">
        <v>8</v>
      </c>
      <c r="Q12" s="13">
        <v>6</v>
      </c>
      <c r="R12" s="4">
        <v>9086.7999999999993</v>
      </c>
    </row>
    <row r="13" spans="1:253" x14ac:dyDescent="0.25">
      <c r="B13" s="32"/>
      <c r="C13" s="30"/>
      <c r="D13" s="30" t="s">
        <v>8</v>
      </c>
      <c r="E13" s="13">
        <v>7</v>
      </c>
      <c r="F13" s="3">
        <v>4531.05</v>
      </c>
      <c r="H13" s="32"/>
      <c r="I13" s="30"/>
      <c r="J13" s="30" t="s">
        <v>8</v>
      </c>
      <c r="K13" s="13">
        <v>7</v>
      </c>
      <c r="L13" s="4">
        <v>6531.05</v>
      </c>
      <c r="N13" s="32"/>
      <c r="O13" s="30"/>
      <c r="P13" s="30" t="s">
        <v>8</v>
      </c>
      <c r="Q13" s="13">
        <v>7</v>
      </c>
      <c r="R13" s="4">
        <v>9336.69</v>
      </c>
    </row>
    <row r="14" spans="1:253" x14ac:dyDescent="0.25">
      <c r="B14" s="32"/>
      <c r="C14" s="30">
        <v>6</v>
      </c>
      <c r="D14" s="30" t="s">
        <v>9</v>
      </c>
      <c r="E14" s="13">
        <v>8</v>
      </c>
      <c r="F14" s="3">
        <v>4655.6499999999996</v>
      </c>
      <c r="H14" s="32"/>
      <c r="I14" s="30">
        <v>10</v>
      </c>
      <c r="J14" s="30" t="s">
        <v>13</v>
      </c>
      <c r="K14" s="13">
        <v>8</v>
      </c>
      <c r="L14" s="4">
        <v>6710.65</v>
      </c>
      <c r="N14" s="32"/>
      <c r="O14" s="30">
        <v>14</v>
      </c>
      <c r="P14" s="30" t="s">
        <v>17</v>
      </c>
      <c r="Q14" s="13">
        <v>8</v>
      </c>
      <c r="R14" s="4">
        <v>9593.44</v>
      </c>
    </row>
    <row r="15" spans="1:253" x14ac:dyDescent="0.25">
      <c r="B15" s="32"/>
      <c r="C15" s="30">
        <v>6</v>
      </c>
      <c r="D15" s="30" t="s">
        <v>9</v>
      </c>
      <c r="E15" s="13">
        <v>9</v>
      </c>
      <c r="F15" s="3">
        <v>4783.68</v>
      </c>
      <c r="H15" s="32"/>
      <c r="I15" s="30">
        <v>6</v>
      </c>
      <c r="J15" s="30" t="s">
        <v>9</v>
      </c>
      <c r="K15" s="13">
        <v>9</v>
      </c>
      <c r="L15" s="4">
        <v>6895.19</v>
      </c>
      <c r="N15" s="32"/>
      <c r="O15" s="30">
        <v>6</v>
      </c>
      <c r="P15" s="30" t="s">
        <v>9</v>
      </c>
      <c r="Q15" s="13">
        <v>9</v>
      </c>
      <c r="R15" s="4">
        <v>9857.26</v>
      </c>
    </row>
    <row r="16" spans="1:253" x14ac:dyDescent="0.25">
      <c r="B16" s="32"/>
      <c r="C16" s="30">
        <v>6</v>
      </c>
      <c r="D16" s="30" t="s">
        <v>9</v>
      </c>
      <c r="E16" s="13">
        <v>10</v>
      </c>
      <c r="F16" s="3">
        <v>4915.2299999999996</v>
      </c>
      <c r="H16" s="32"/>
      <c r="I16" s="30">
        <v>6</v>
      </c>
      <c r="J16" s="30" t="s">
        <v>9</v>
      </c>
      <c r="K16" s="13">
        <v>10</v>
      </c>
      <c r="L16" s="4">
        <v>7084.81</v>
      </c>
      <c r="N16" s="32"/>
      <c r="O16" s="30">
        <v>6</v>
      </c>
      <c r="P16" s="30" t="s">
        <v>9</v>
      </c>
      <c r="Q16" s="13">
        <v>10</v>
      </c>
      <c r="R16" s="4">
        <v>10128.34</v>
      </c>
    </row>
    <row r="17" spans="2:18" x14ac:dyDescent="0.25">
      <c r="B17" s="32"/>
      <c r="C17" s="30">
        <v>6</v>
      </c>
      <c r="D17" s="30" t="s">
        <v>9</v>
      </c>
      <c r="E17" s="13">
        <v>11</v>
      </c>
      <c r="F17" s="3">
        <v>5050.3999999999996</v>
      </c>
      <c r="H17" s="32"/>
      <c r="I17" s="30">
        <v>6</v>
      </c>
      <c r="J17" s="30" t="s">
        <v>9</v>
      </c>
      <c r="K17" s="13">
        <v>11</v>
      </c>
      <c r="L17" s="4">
        <v>7279.64</v>
      </c>
      <c r="N17" s="32"/>
      <c r="O17" s="30">
        <v>6</v>
      </c>
      <c r="P17" s="30" t="s">
        <v>9</v>
      </c>
      <c r="Q17" s="13">
        <v>11</v>
      </c>
      <c r="R17" s="4">
        <v>10406.870000000001</v>
      </c>
    </row>
    <row r="18" spans="2:18" x14ac:dyDescent="0.25">
      <c r="B18" s="32"/>
      <c r="C18" s="30">
        <v>6</v>
      </c>
      <c r="D18" s="30" t="s">
        <v>9</v>
      </c>
      <c r="E18" s="13">
        <v>12</v>
      </c>
      <c r="F18" s="3">
        <v>5189.29</v>
      </c>
      <c r="H18" s="32"/>
      <c r="I18" s="30">
        <v>6</v>
      </c>
      <c r="J18" s="30" t="s">
        <v>9</v>
      </c>
      <c r="K18" s="13">
        <v>12</v>
      </c>
      <c r="L18" s="4">
        <v>7479.83</v>
      </c>
      <c r="N18" s="32"/>
      <c r="O18" s="30">
        <v>6</v>
      </c>
      <c r="P18" s="30" t="s">
        <v>9</v>
      </c>
      <c r="Q18" s="13">
        <v>12</v>
      </c>
      <c r="R18" s="4">
        <v>10693.06</v>
      </c>
    </row>
    <row r="19" spans="2:18" x14ac:dyDescent="0.25">
      <c r="B19" s="32"/>
      <c r="C19" s="30">
        <v>6</v>
      </c>
      <c r="D19" s="30" t="s">
        <v>9</v>
      </c>
      <c r="E19" s="13">
        <v>13</v>
      </c>
      <c r="F19" s="3">
        <v>5331.99</v>
      </c>
      <c r="H19" s="32"/>
      <c r="I19" s="30">
        <v>6</v>
      </c>
      <c r="J19" s="30" t="s">
        <v>9</v>
      </c>
      <c r="K19" s="13">
        <v>13</v>
      </c>
      <c r="L19" s="4">
        <v>7685.53</v>
      </c>
      <c r="N19" s="32"/>
      <c r="O19" s="30">
        <v>6</v>
      </c>
      <c r="P19" s="30" t="s">
        <v>9</v>
      </c>
      <c r="Q19" s="13">
        <v>13</v>
      </c>
      <c r="R19" s="4">
        <v>10987.12</v>
      </c>
    </row>
    <row r="20" spans="2:18" x14ac:dyDescent="0.25">
      <c r="B20" s="32"/>
      <c r="C20" s="30">
        <v>6</v>
      </c>
      <c r="D20" s="30" t="s">
        <v>9</v>
      </c>
      <c r="E20" s="13">
        <v>14</v>
      </c>
      <c r="F20" s="3">
        <v>5478.62</v>
      </c>
      <c r="H20" s="32"/>
      <c r="I20" s="30">
        <v>6</v>
      </c>
      <c r="J20" s="30" t="s">
        <v>9</v>
      </c>
      <c r="K20" s="13">
        <v>14</v>
      </c>
      <c r="L20" s="4">
        <v>7896.88</v>
      </c>
      <c r="N20" s="32"/>
      <c r="O20" s="30">
        <v>6</v>
      </c>
      <c r="P20" s="30" t="s">
        <v>9</v>
      </c>
      <c r="Q20" s="13">
        <v>14</v>
      </c>
      <c r="R20" s="4">
        <v>11289.26</v>
      </c>
    </row>
    <row r="21" spans="2:18" x14ac:dyDescent="0.25">
      <c r="B21" s="32"/>
      <c r="C21" s="30">
        <v>7</v>
      </c>
      <c r="D21" s="30" t="s">
        <v>10</v>
      </c>
      <c r="E21" s="13">
        <v>15</v>
      </c>
      <c r="F21" s="3">
        <v>5629.28</v>
      </c>
      <c r="H21" s="32"/>
      <c r="I21" s="30">
        <v>11</v>
      </c>
      <c r="J21" s="30" t="s">
        <v>14</v>
      </c>
      <c r="K21" s="13">
        <v>15</v>
      </c>
      <c r="L21" s="4">
        <v>8114.04</v>
      </c>
      <c r="N21" s="32"/>
      <c r="O21" s="30">
        <v>15</v>
      </c>
      <c r="P21" s="30" t="s">
        <v>18</v>
      </c>
      <c r="Q21" s="13">
        <v>15</v>
      </c>
      <c r="R21" s="4">
        <v>11599.72</v>
      </c>
    </row>
    <row r="22" spans="2:18" x14ac:dyDescent="0.25">
      <c r="B22" s="32"/>
      <c r="C22" s="30">
        <v>7</v>
      </c>
      <c r="D22" s="30" t="s">
        <v>10</v>
      </c>
      <c r="E22" s="13">
        <v>16</v>
      </c>
      <c r="F22" s="3">
        <v>5784.09</v>
      </c>
      <c r="H22" s="32"/>
      <c r="I22" s="30">
        <v>7</v>
      </c>
      <c r="J22" s="30" t="s">
        <v>10</v>
      </c>
      <c r="K22" s="13">
        <v>16</v>
      </c>
      <c r="L22" s="4">
        <v>8337.18</v>
      </c>
      <c r="N22" s="32"/>
      <c r="O22" s="30">
        <v>7</v>
      </c>
      <c r="P22" s="30" t="s">
        <v>10</v>
      </c>
      <c r="Q22" s="13">
        <v>16</v>
      </c>
      <c r="R22" s="4">
        <v>11918.71</v>
      </c>
    </row>
    <row r="23" spans="2:18" x14ac:dyDescent="0.25">
      <c r="B23" s="32"/>
      <c r="C23" s="30">
        <v>7</v>
      </c>
      <c r="D23" s="30" t="s">
        <v>10</v>
      </c>
      <c r="E23" s="13">
        <v>17</v>
      </c>
      <c r="F23" s="3">
        <v>5943.15</v>
      </c>
      <c r="H23" s="32"/>
      <c r="I23" s="30">
        <v>7</v>
      </c>
      <c r="J23" s="30" t="s">
        <v>10</v>
      </c>
      <c r="K23" s="13">
        <v>17</v>
      </c>
      <c r="L23" s="4">
        <v>8566.4500000000007</v>
      </c>
      <c r="N23" s="32"/>
      <c r="O23" s="30">
        <v>7</v>
      </c>
      <c r="P23" s="30" t="s">
        <v>10</v>
      </c>
      <c r="Q23" s="13">
        <v>17</v>
      </c>
      <c r="R23" s="4">
        <v>12246.47</v>
      </c>
    </row>
    <row r="24" spans="2:18" x14ac:dyDescent="0.25">
      <c r="B24" s="32"/>
      <c r="C24" s="30">
        <v>7</v>
      </c>
      <c r="D24" s="30" t="s">
        <v>10</v>
      </c>
      <c r="E24" s="13">
        <v>18</v>
      </c>
      <c r="F24" s="3">
        <v>6106.59</v>
      </c>
      <c r="H24" s="32"/>
      <c r="I24" s="30">
        <v>7</v>
      </c>
      <c r="J24" s="30" t="s">
        <v>10</v>
      </c>
      <c r="K24" s="13">
        <v>18</v>
      </c>
      <c r="L24" s="4">
        <v>8802.0300000000007</v>
      </c>
      <c r="N24" s="32"/>
      <c r="O24" s="30">
        <v>7</v>
      </c>
      <c r="P24" s="30" t="s">
        <v>10</v>
      </c>
      <c r="Q24" s="13">
        <v>18</v>
      </c>
      <c r="R24" s="4">
        <v>12583.25</v>
      </c>
    </row>
    <row r="25" spans="2:18" x14ac:dyDescent="0.25">
      <c r="B25" s="32"/>
      <c r="C25" s="30">
        <v>7</v>
      </c>
      <c r="D25" s="30" t="s">
        <v>10</v>
      </c>
      <c r="E25" s="13">
        <v>19</v>
      </c>
      <c r="F25" s="3">
        <v>6274.52</v>
      </c>
      <c r="H25" s="32"/>
      <c r="I25" s="30">
        <v>7</v>
      </c>
      <c r="J25" s="30" t="s">
        <v>10</v>
      </c>
      <c r="K25" s="13">
        <v>19</v>
      </c>
      <c r="L25" s="4">
        <v>9044.09</v>
      </c>
      <c r="N25" s="32"/>
      <c r="O25" s="30">
        <v>7</v>
      </c>
      <c r="P25" s="30" t="s">
        <v>10</v>
      </c>
      <c r="Q25" s="13">
        <v>19</v>
      </c>
      <c r="R25" s="4">
        <v>12929.29</v>
      </c>
    </row>
    <row r="26" spans="2:18" x14ac:dyDescent="0.25">
      <c r="B26" s="32"/>
      <c r="C26" s="30">
        <v>7</v>
      </c>
      <c r="D26" s="30" t="s">
        <v>10</v>
      </c>
      <c r="E26" s="13">
        <v>20</v>
      </c>
      <c r="F26" s="3">
        <v>6447.07</v>
      </c>
      <c r="H26" s="32"/>
      <c r="I26" s="30">
        <v>7</v>
      </c>
      <c r="J26" s="30" t="s">
        <v>10</v>
      </c>
      <c r="K26" s="13">
        <v>20</v>
      </c>
      <c r="L26" s="4">
        <v>9292.7999999999993</v>
      </c>
      <c r="N26" s="32"/>
      <c r="O26" s="30">
        <v>7</v>
      </c>
      <c r="P26" s="30" t="s">
        <v>10</v>
      </c>
      <c r="Q26" s="13">
        <v>20</v>
      </c>
      <c r="R26" s="4">
        <v>13284.85</v>
      </c>
    </row>
    <row r="27" spans="2:18" x14ac:dyDescent="0.25">
      <c r="B27" s="32"/>
      <c r="C27" s="30">
        <v>7</v>
      </c>
      <c r="D27" s="30" t="s">
        <v>10</v>
      </c>
      <c r="E27" s="13">
        <v>21</v>
      </c>
      <c r="F27" s="3">
        <v>6624.36</v>
      </c>
      <c r="H27" s="32"/>
      <c r="I27" s="30">
        <v>7</v>
      </c>
      <c r="J27" s="30" t="s">
        <v>10</v>
      </c>
      <c r="K27" s="13">
        <v>21</v>
      </c>
      <c r="L27" s="4">
        <v>9548.35</v>
      </c>
      <c r="N27" s="32"/>
      <c r="O27" s="30">
        <v>7</v>
      </c>
      <c r="P27" s="30" t="s">
        <v>10</v>
      </c>
      <c r="Q27" s="13">
        <v>21</v>
      </c>
      <c r="R27" s="4">
        <v>13650.18</v>
      </c>
    </row>
    <row r="28" spans="2:18" x14ac:dyDescent="0.25">
      <c r="B28" s="32"/>
      <c r="C28" s="30">
        <v>8</v>
      </c>
      <c r="D28" s="30" t="s">
        <v>11</v>
      </c>
      <c r="E28" s="13">
        <v>22</v>
      </c>
      <c r="F28" s="3">
        <v>6806.53</v>
      </c>
      <c r="H28" s="32"/>
      <c r="I28" s="30">
        <v>12</v>
      </c>
      <c r="J28" s="30" t="s">
        <v>15</v>
      </c>
      <c r="K28" s="13">
        <v>22</v>
      </c>
      <c r="L28" s="4">
        <v>9810.93</v>
      </c>
      <c r="N28" s="32"/>
      <c r="O28" s="30">
        <v>16</v>
      </c>
      <c r="P28" s="30" t="s">
        <v>19</v>
      </c>
      <c r="Q28" s="13">
        <v>22</v>
      </c>
      <c r="R28" s="4">
        <v>14025.56</v>
      </c>
    </row>
    <row r="29" spans="2:18" x14ac:dyDescent="0.25">
      <c r="B29" s="32"/>
      <c r="C29" s="30">
        <v>8</v>
      </c>
      <c r="D29" s="30" t="s">
        <v>11</v>
      </c>
      <c r="E29" s="13">
        <v>23</v>
      </c>
      <c r="F29" s="3">
        <v>6993.71</v>
      </c>
      <c r="H29" s="32"/>
      <c r="I29" s="30">
        <v>8</v>
      </c>
      <c r="J29" s="30" t="s">
        <v>11</v>
      </c>
      <c r="K29" s="13">
        <v>23</v>
      </c>
      <c r="L29" s="4">
        <v>10080.73</v>
      </c>
      <c r="N29" s="32"/>
      <c r="O29" s="30">
        <v>8</v>
      </c>
      <c r="P29" s="30" t="s">
        <v>11</v>
      </c>
      <c r="Q29" s="13">
        <v>23</v>
      </c>
      <c r="R29" s="4">
        <v>14411.26</v>
      </c>
    </row>
    <row r="30" spans="2:18" x14ac:dyDescent="0.25">
      <c r="B30" s="32"/>
      <c r="C30" s="30">
        <v>8</v>
      </c>
      <c r="D30" s="30" t="s">
        <v>11</v>
      </c>
      <c r="E30" s="13">
        <v>24</v>
      </c>
      <c r="F30" s="3">
        <v>7186.04</v>
      </c>
      <c r="H30" s="32"/>
      <c r="I30" s="30">
        <v>8</v>
      </c>
      <c r="J30" s="30" t="s">
        <v>11</v>
      </c>
      <c r="K30" s="13">
        <v>24</v>
      </c>
      <c r="L30" s="4">
        <v>10357.950000000001</v>
      </c>
      <c r="N30" s="32"/>
      <c r="O30" s="30">
        <v>8</v>
      </c>
      <c r="P30" s="30" t="s">
        <v>11</v>
      </c>
      <c r="Q30" s="13">
        <v>24</v>
      </c>
      <c r="R30" s="4">
        <v>14807.57</v>
      </c>
    </row>
    <row r="31" spans="2:18" x14ac:dyDescent="0.25">
      <c r="B31" s="32"/>
      <c r="C31" s="30">
        <v>8</v>
      </c>
      <c r="D31" s="30" t="s">
        <v>11</v>
      </c>
      <c r="E31" s="13">
        <v>25</v>
      </c>
      <c r="F31" s="3">
        <v>7383.65</v>
      </c>
      <c r="H31" s="32"/>
      <c r="I31" s="30">
        <v>8</v>
      </c>
      <c r="J31" s="30" t="s">
        <v>11</v>
      </c>
      <c r="K31" s="13">
        <v>25</v>
      </c>
      <c r="L31" s="4">
        <v>10642.79</v>
      </c>
      <c r="N31" s="32"/>
      <c r="O31" s="30">
        <v>8</v>
      </c>
      <c r="P31" s="30" t="s">
        <v>11</v>
      </c>
      <c r="Q31" s="13">
        <v>25</v>
      </c>
      <c r="R31" s="4">
        <v>15214.78</v>
      </c>
    </row>
    <row r="32" spans="2:18" x14ac:dyDescent="0.25">
      <c r="B32" s="32"/>
      <c r="C32" s="30">
        <v>8</v>
      </c>
      <c r="D32" s="30" t="s">
        <v>11</v>
      </c>
      <c r="E32" s="13">
        <v>26</v>
      </c>
      <c r="F32" s="3">
        <v>7586.7</v>
      </c>
      <c r="H32" s="32"/>
      <c r="I32" s="30">
        <v>8</v>
      </c>
      <c r="J32" s="30" t="s">
        <v>11</v>
      </c>
      <c r="K32" s="13">
        <v>26</v>
      </c>
      <c r="L32" s="4">
        <v>10935.47</v>
      </c>
      <c r="N32" s="32"/>
      <c r="O32" s="30">
        <v>8</v>
      </c>
      <c r="P32" s="30" t="s">
        <v>11</v>
      </c>
      <c r="Q32" s="13">
        <v>26</v>
      </c>
      <c r="R32" s="4">
        <v>15633.19</v>
      </c>
    </row>
    <row r="33" spans="2:18" x14ac:dyDescent="0.25">
      <c r="B33" s="32"/>
      <c r="C33" s="30">
        <v>8</v>
      </c>
      <c r="D33" s="30" t="s">
        <v>11</v>
      </c>
      <c r="E33" s="13">
        <v>27</v>
      </c>
      <c r="F33" s="3">
        <v>7795.34</v>
      </c>
      <c r="H33" s="32"/>
      <c r="I33" s="30">
        <v>8</v>
      </c>
      <c r="J33" s="30" t="s">
        <v>11</v>
      </c>
      <c r="K33" s="13">
        <v>27</v>
      </c>
      <c r="L33" s="4">
        <v>11236.2</v>
      </c>
      <c r="N33" s="32"/>
      <c r="O33" s="30">
        <v>8</v>
      </c>
      <c r="P33" s="30" t="s">
        <v>11</v>
      </c>
      <c r="Q33" s="13">
        <v>27</v>
      </c>
      <c r="R33" s="4">
        <v>16063.1</v>
      </c>
    </row>
    <row r="34" spans="2:18" x14ac:dyDescent="0.25">
      <c r="B34" s="32"/>
      <c r="C34" s="30">
        <v>8</v>
      </c>
      <c r="D34" s="30" t="s">
        <v>11</v>
      </c>
      <c r="E34" s="13">
        <v>28</v>
      </c>
      <c r="F34" s="3">
        <v>8009.71</v>
      </c>
      <c r="H34" s="32"/>
      <c r="I34" s="30">
        <v>8</v>
      </c>
      <c r="J34" s="30" t="s">
        <v>11</v>
      </c>
      <c r="K34" s="13">
        <v>28</v>
      </c>
      <c r="L34" s="4">
        <v>11545.19</v>
      </c>
      <c r="N34" s="32"/>
      <c r="O34" s="30">
        <v>8</v>
      </c>
      <c r="P34" s="30" t="s">
        <v>11</v>
      </c>
      <c r="Q34" s="13">
        <v>28</v>
      </c>
      <c r="R34" s="4">
        <v>16504.830000000002</v>
      </c>
    </row>
    <row r="35" spans="2:18" ht="6.75" customHeight="1" x14ac:dyDescent="0.25">
      <c r="C35" s="12"/>
      <c r="D35" s="12"/>
      <c r="E35" s="12"/>
      <c r="F35" s="12"/>
      <c r="G35" s="12"/>
      <c r="H35" s="12"/>
      <c r="I35" s="12"/>
      <c r="J35" s="12"/>
      <c r="K35" s="12"/>
    </row>
    <row r="36" spans="2:18" ht="18.75" x14ac:dyDescent="0.3">
      <c r="B36" s="11" t="s">
        <v>36</v>
      </c>
    </row>
    <row r="37" spans="2:18" x14ac:dyDescent="0.25">
      <c r="B37" s="33" t="s">
        <v>21</v>
      </c>
      <c r="C37" s="33"/>
      <c r="D37" s="33"/>
      <c r="E37" s="33"/>
      <c r="F37" s="33"/>
      <c r="H37" s="33" t="s">
        <v>27</v>
      </c>
      <c r="I37" s="33"/>
      <c r="J37" s="33"/>
      <c r="K37" s="33"/>
      <c r="L37" s="33"/>
      <c r="N37" s="33" t="s">
        <v>27</v>
      </c>
      <c r="O37" s="33"/>
      <c r="P37" s="33"/>
      <c r="Q37" s="33"/>
      <c r="R37" s="33"/>
    </row>
    <row r="38" spans="2:18" ht="37.5" customHeight="1" x14ac:dyDescent="0.25">
      <c r="B38" s="36" t="s">
        <v>28</v>
      </c>
      <c r="C38" s="37"/>
      <c r="D38" s="37"/>
      <c r="E38" s="37"/>
      <c r="F38" s="38"/>
      <c r="H38" s="36" t="s">
        <v>29</v>
      </c>
      <c r="I38" s="37"/>
      <c r="J38" s="37"/>
      <c r="K38" s="37"/>
      <c r="L38" s="38"/>
      <c r="N38" s="36" t="s">
        <v>30</v>
      </c>
      <c r="O38" s="37"/>
      <c r="P38" s="37"/>
      <c r="Q38" s="37"/>
      <c r="R38" s="38"/>
    </row>
    <row r="39" spans="2:18" ht="15" customHeight="1" x14ac:dyDescent="0.25">
      <c r="B39" s="31" t="s">
        <v>0</v>
      </c>
      <c r="C39" s="5" t="s">
        <v>1</v>
      </c>
      <c r="D39" s="5" t="s">
        <v>2</v>
      </c>
      <c r="E39" s="1" t="s">
        <v>3</v>
      </c>
      <c r="F39" s="5" t="s">
        <v>25</v>
      </c>
      <c r="H39" s="31" t="s">
        <v>0</v>
      </c>
      <c r="I39" s="5" t="s">
        <v>1</v>
      </c>
      <c r="J39" s="5" t="s">
        <v>2</v>
      </c>
      <c r="K39" s="1" t="s">
        <v>3</v>
      </c>
      <c r="L39" s="5" t="s">
        <v>25</v>
      </c>
      <c r="M39" s="14"/>
      <c r="N39" s="31" t="s">
        <v>0</v>
      </c>
      <c r="O39" s="5" t="s">
        <v>1</v>
      </c>
      <c r="P39" s="5" t="s">
        <v>2</v>
      </c>
      <c r="Q39" s="1" t="s">
        <v>3</v>
      </c>
      <c r="R39" s="5" t="s">
        <v>25</v>
      </c>
    </row>
    <row r="40" spans="2:18" x14ac:dyDescent="0.25">
      <c r="B40" s="32"/>
      <c r="C40" s="30">
        <v>1</v>
      </c>
      <c r="D40" s="30" t="s">
        <v>4</v>
      </c>
      <c r="E40" s="13">
        <v>1</v>
      </c>
      <c r="F40" s="6">
        <v>2379.2424720000004</v>
      </c>
      <c r="H40" s="32"/>
      <c r="I40" s="30">
        <v>5</v>
      </c>
      <c r="J40" s="30" t="s">
        <v>8</v>
      </c>
      <c r="K40" s="13">
        <v>1</v>
      </c>
      <c r="L40" s="6">
        <v>3850.4139270000001</v>
      </c>
      <c r="M40" s="14"/>
      <c r="N40" s="32"/>
      <c r="O40" s="30">
        <v>9</v>
      </c>
      <c r="P40" s="30" t="s">
        <v>12</v>
      </c>
      <c r="Q40" s="13">
        <v>1</v>
      </c>
      <c r="R40" s="6">
        <v>5549.9838060000002</v>
      </c>
    </row>
    <row r="41" spans="2:18" x14ac:dyDescent="0.25">
      <c r="B41" s="32"/>
      <c r="C41" s="30">
        <v>1</v>
      </c>
      <c r="D41" s="30" t="s">
        <v>4</v>
      </c>
      <c r="E41" s="13">
        <v>2</v>
      </c>
      <c r="F41" s="6">
        <v>2444.6716399800007</v>
      </c>
      <c r="H41" s="32"/>
      <c r="I41" s="30">
        <v>5</v>
      </c>
      <c r="J41" s="30" t="s">
        <v>8</v>
      </c>
      <c r="K41" s="13">
        <v>2</v>
      </c>
      <c r="L41" s="6">
        <v>3956.3003099925004</v>
      </c>
      <c r="M41" s="14"/>
      <c r="N41" s="32"/>
      <c r="O41" s="30">
        <v>9</v>
      </c>
      <c r="P41" s="30" t="s">
        <v>12</v>
      </c>
      <c r="Q41" s="13">
        <v>2</v>
      </c>
      <c r="R41" s="6">
        <v>5702.6083606650009</v>
      </c>
    </row>
    <row r="42" spans="2:18" x14ac:dyDescent="0.25">
      <c r="B42" s="32"/>
      <c r="C42" s="30">
        <v>1</v>
      </c>
      <c r="D42" s="30" t="s">
        <v>4</v>
      </c>
      <c r="E42" s="13">
        <v>3</v>
      </c>
      <c r="F42" s="6">
        <v>2511.9001100794499</v>
      </c>
      <c r="H42" s="32"/>
      <c r="I42" s="30">
        <v>5</v>
      </c>
      <c r="J42" s="30" t="s">
        <v>8</v>
      </c>
      <c r="K42" s="13">
        <v>3</v>
      </c>
      <c r="L42" s="6">
        <v>4065.0985685172946</v>
      </c>
      <c r="M42" s="14"/>
      <c r="N42" s="32"/>
      <c r="O42" s="30">
        <v>9</v>
      </c>
      <c r="P42" s="30" t="s">
        <v>12</v>
      </c>
      <c r="Q42" s="13">
        <v>3</v>
      </c>
      <c r="R42" s="6">
        <v>5859.4300905832888</v>
      </c>
    </row>
    <row r="43" spans="2:18" x14ac:dyDescent="0.25">
      <c r="B43" s="32"/>
      <c r="C43" s="30">
        <v>1</v>
      </c>
      <c r="D43" s="30" t="s">
        <v>4</v>
      </c>
      <c r="E43" s="13">
        <v>4</v>
      </c>
      <c r="F43" s="6">
        <v>2580.9773631066355</v>
      </c>
      <c r="H43" s="32"/>
      <c r="I43" s="30">
        <v>5</v>
      </c>
      <c r="J43" s="30" t="s">
        <v>8</v>
      </c>
      <c r="K43" s="13">
        <v>4</v>
      </c>
      <c r="L43" s="6">
        <v>4176.8887791515199</v>
      </c>
      <c r="M43" s="14"/>
      <c r="N43" s="32"/>
      <c r="O43" s="30">
        <v>9</v>
      </c>
      <c r="P43" s="30" t="s">
        <v>12</v>
      </c>
      <c r="Q43" s="13">
        <v>4</v>
      </c>
      <c r="R43" s="6">
        <v>6020.5644180743293</v>
      </c>
    </row>
    <row r="44" spans="2:18" x14ac:dyDescent="0.25">
      <c r="B44" s="32"/>
      <c r="C44" s="30">
        <v>1</v>
      </c>
      <c r="D44" s="30" t="s">
        <v>4</v>
      </c>
      <c r="E44" s="13">
        <v>5</v>
      </c>
      <c r="F44" s="6">
        <v>2651.9542405920683</v>
      </c>
      <c r="H44" s="32"/>
      <c r="I44" s="30">
        <v>5</v>
      </c>
      <c r="J44" s="30" t="s">
        <v>8</v>
      </c>
      <c r="K44" s="13">
        <v>5</v>
      </c>
      <c r="L44" s="6">
        <v>4291.7532205781872</v>
      </c>
      <c r="M44" s="14"/>
      <c r="N44" s="32"/>
      <c r="O44" s="30">
        <v>9</v>
      </c>
      <c r="P44" s="30" t="s">
        <v>12</v>
      </c>
      <c r="Q44" s="13">
        <v>5</v>
      </c>
      <c r="R44" s="6">
        <v>6186.1299395713731</v>
      </c>
    </row>
    <row r="45" spans="2:18" x14ac:dyDescent="0.25">
      <c r="B45" s="32"/>
      <c r="C45" s="30">
        <v>1</v>
      </c>
      <c r="D45" s="30" t="s">
        <v>4</v>
      </c>
      <c r="E45" s="13">
        <v>6</v>
      </c>
      <c r="F45" s="6">
        <v>2724.8829822083508</v>
      </c>
      <c r="H45" s="32"/>
      <c r="I45" s="30">
        <v>5</v>
      </c>
      <c r="J45" s="30" t="s">
        <v>8</v>
      </c>
      <c r="K45" s="13">
        <v>6</v>
      </c>
      <c r="L45" s="6">
        <v>4409.7764341440879</v>
      </c>
      <c r="M45" s="14"/>
      <c r="N45" s="32"/>
      <c r="O45" s="30">
        <v>9</v>
      </c>
      <c r="P45" s="30" t="s">
        <v>12</v>
      </c>
      <c r="Q45" s="13">
        <v>6</v>
      </c>
      <c r="R45" s="6">
        <v>6356.2485129095876</v>
      </c>
    </row>
    <row r="46" spans="2:18" x14ac:dyDescent="0.25">
      <c r="B46" s="32"/>
      <c r="C46" s="30">
        <v>1</v>
      </c>
      <c r="D46" s="30" t="s">
        <v>4</v>
      </c>
      <c r="E46" s="13">
        <v>7</v>
      </c>
      <c r="F46" s="6">
        <v>2799.8172642190802</v>
      </c>
      <c r="H46" s="32"/>
      <c r="I46" s="30">
        <v>5</v>
      </c>
      <c r="J46" s="30" t="s">
        <v>8</v>
      </c>
      <c r="K46" s="13">
        <v>7</v>
      </c>
      <c r="L46" s="6">
        <v>4531.0452860830501</v>
      </c>
      <c r="M46" s="14"/>
      <c r="N46" s="32"/>
      <c r="O46" s="30">
        <v>9</v>
      </c>
      <c r="P46" s="30" t="s">
        <v>12</v>
      </c>
      <c r="Q46" s="13">
        <v>7</v>
      </c>
      <c r="R46" s="6">
        <v>6531.0453470146012</v>
      </c>
    </row>
    <row r="47" spans="2:18" x14ac:dyDescent="0.25">
      <c r="B47" s="32"/>
      <c r="C47" s="30">
        <v>2</v>
      </c>
      <c r="D47" s="30" t="s">
        <v>5</v>
      </c>
      <c r="E47" s="13">
        <v>8</v>
      </c>
      <c r="F47" s="6">
        <v>2876.8122389851051</v>
      </c>
      <c r="H47" s="32"/>
      <c r="I47" s="30">
        <v>6</v>
      </c>
      <c r="J47" s="30" t="s">
        <v>9</v>
      </c>
      <c r="K47" s="13">
        <v>8</v>
      </c>
      <c r="L47" s="6">
        <v>4655.6490314503344</v>
      </c>
      <c r="M47" s="14"/>
      <c r="N47" s="32"/>
      <c r="O47" s="30">
        <v>10</v>
      </c>
      <c r="P47" s="30" t="s">
        <v>13</v>
      </c>
      <c r="Q47" s="13">
        <v>8</v>
      </c>
      <c r="R47" s="6">
        <v>6710.6490940575022</v>
      </c>
    </row>
    <row r="48" spans="2:18" x14ac:dyDescent="0.25">
      <c r="B48" s="32"/>
      <c r="C48" s="30">
        <v>2</v>
      </c>
      <c r="D48" s="30" t="s">
        <v>5</v>
      </c>
      <c r="E48" s="13">
        <v>9</v>
      </c>
      <c r="F48" s="6">
        <v>2955.9245755571956</v>
      </c>
      <c r="H48" s="32"/>
      <c r="I48" s="30">
        <v>6</v>
      </c>
      <c r="J48" s="30" t="s">
        <v>9</v>
      </c>
      <c r="K48" s="13">
        <v>9</v>
      </c>
      <c r="L48" s="6">
        <v>4783.6793798152185</v>
      </c>
      <c r="M48" s="14"/>
      <c r="N48" s="32"/>
      <c r="O48" s="30">
        <v>10</v>
      </c>
      <c r="P48" s="30" t="s">
        <v>13</v>
      </c>
      <c r="Q48" s="13">
        <v>9</v>
      </c>
      <c r="R48" s="6">
        <v>6895.1919441440841</v>
      </c>
    </row>
    <row r="49" spans="2:18" x14ac:dyDescent="0.25">
      <c r="B49" s="32"/>
      <c r="C49" s="30">
        <v>2</v>
      </c>
      <c r="D49" s="30" t="s">
        <v>5</v>
      </c>
      <c r="E49" s="13">
        <v>10</v>
      </c>
      <c r="F49" s="6">
        <v>3037.2125013850186</v>
      </c>
      <c r="H49" s="32"/>
      <c r="I49" s="30">
        <v>6</v>
      </c>
      <c r="J49" s="30" t="s">
        <v>9</v>
      </c>
      <c r="K49" s="13">
        <v>10</v>
      </c>
      <c r="L49" s="6">
        <v>4915.2305627601381</v>
      </c>
      <c r="M49" s="14"/>
      <c r="N49" s="32"/>
      <c r="O49" s="30">
        <v>10</v>
      </c>
      <c r="P49" s="30" t="s">
        <v>13</v>
      </c>
      <c r="Q49" s="13">
        <v>10</v>
      </c>
      <c r="R49" s="6">
        <v>7084.8097226080472</v>
      </c>
    </row>
    <row r="50" spans="2:18" x14ac:dyDescent="0.25">
      <c r="B50" s="32"/>
      <c r="C50" s="30">
        <v>2</v>
      </c>
      <c r="D50" s="30" t="s">
        <v>5</v>
      </c>
      <c r="E50" s="13">
        <v>11</v>
      </c>
      <c r="F50" s="6">
        <v>3120.7358451731066</v>
      </c>
      <c r="H50" s="32"/>
      <c r="I50" s="30">
        <v>6</v>
      </c>
      <c r="J50" s="30" t="s">
        <v>9</v>
      </c>
      <c r="K50" s="13">
        <v>11</v>
      </c>
      <c r="L50" s="6">
        <v>5050.3994032360415</v>
      </c>
      <c r="M50" s="14"/>
      <c r="N50" s="32"/>
      <c r="O50" s="30">
        <v>10</v>
      </c>
      <c r="P50" s="30" t="s">
        <v>13</v>
      </c>
      <c r="Q50" s="13">
        <v>11</v>
      </c>
      <c r="R50" s="6">
        <v>7279.6419899797684</v>
      </c>
    </row>
    <row r="51" spans="2:18" x14ac:dyDescent="0.25">
      <c r="B51" s="32"/>
      <c r="C51" s="30">
        <v>2</v>
      </c>
      <c r="D51" s="30" t="s">
        <v>5</v>
      </c>
      <c r="E51" s="13">
        <v>12</v>
      </c>
      <c r="F51" s="6">
        <v>3206.5560809153671</v>
      </c>
      <c r="H51" s="32"/>
      <c r="I51" s="30">
        <v>6</v>
      </c>
      <c r="J51" s="30" t="s">
        <v>9</v>
      </c>
      <c r="K51" s="13">
        <v>12</v>
      </c>
      <c r="L51" s="6">
        <v>5189.2853868250331</v>
      </c>
      <c r="M51" s="14"/>
      <c r="N51" s="32"/>
      <c r="O51" s="30">
        <v>10</v>
      </c>
      <c r="P51" s="30" t="s">
        <v>13</v>
      </c>
      <c r="Q51" s="13">
        <v>12</v>
      </c>
      <c r="R51" s="6">
        <v>7479.8321447042126</v>
      </c>
    </row>
    <row r="52" spans="2:18" x14ac:dyDescent="0.25">
      <c r="B52" s="32"/>
      <c r="C52" s="30">
        <v>2</v>
      </c>
      <c r="D52" s="30" t="s">
        <v>5</v>
      </c>
      <c r="E52" s="13">
        <v>13</v>
      </c>
      <c r="F52" s="6">
        <v>3294.7363731405399</v>
      </c>
      <c r="H52" s="32"/>
      <c r="I52" s="30">
        <v>6</v>
      </c>
      <c r="J52" s="30" t="s">
        <v>9</v>
      </c>
      <c r="K52" s="13">
        <v>13</v>
      </c>
      <c r="L52" s="6">
        <v>5331.990734962721</v>
      </c>
      <c r="M52" s="14"/>
      <c r="N52" s="32"/>
      <c r="O52" s="30">
        <v>10</v>
      </c>
      <c r="P52" s="30" t="s">
        <v>13</v>
      </c>
      <c r="Q52" s="13">
        <v>13</v>
      </c>
      <c r="R52" s="6">
        <v>7685.5275286835777</v>
      </c>
    </row>
    <row r="53" spans="2:18" x14ac:dyDescent="0.25">
      <c r="B53" s="32"/>
      <c r="C53" s="30">
        <v>2</v>
      </c>
      <c r="D53" s="30" t="s">
        <v>5</v>
      </c>
      <c r="E53" s="13">
        <v>14</v>
      </c>
      <c r="F53" s="6">
        <v>3385.3416234019055</v>
      </c>
      <c r="H53" s="32"/>
      <c r="I53" s="30">
        <v>6</v>
      </c>
      <c r="J53" s="30" t="s">
        <v>9</v>
      </c>
      <c r="K53" s="13">
        <v>14</v>
      </c>
      <c r="L53" s="6">
        <v>5478.6204801741969</v>
      </c>
      <c r="M53" s="14"/>
      <c r="N53" s="32"/>
      <c r="O53" s="30">
        <v>10</v>
      </c>
      <c r="P53" s="30" t="s">
        <v>13</v>
      </c>
      <c r="Q53" s="13">
        <v>14</v>
      </c>
      <c r="R53" s="6">
        <v>7896.879535722378</v>
      </c>
    </row>
    <row r="54" spans="2:18" x14ac:dyDescent="0.25">
      <c r="B54" s="32"/>
      <c r="C54" s="30">
        <v>3</v>
      </c>
      <c r="D54" s="30" t="s">
        <v>6</v>
      </c>
      <c r="E54" s="13">
        <v>15</v>
      </c>
      <c r="F54" s="6">
        <v>3478.4385180454583</v>
      </c>
      <c r="H54" s="32"/>
      <c r="I54" s="30">
        <v>7</v>
      </c>
      <c r="J54" s="30" t="s">
        <v>10</v>
      </c>
      <c r="K54" s="13">
        <v>15</v>
      </c>
      <c r="L54" s="6">
        <v>5629.2825433789876</v>
      </c>
      <c r="M54" s="14"/>
      <c r="N54" s="32"/>
      <c r="O54" s="30">
        <v>11</v>
      </c>
      <c r="P54" s="30" t="s">
        <v>14</v>
      </c>
      <c r="Q54" s="13">
        <v>15</v>
      </c>
      <c r="R54" s="6">
        <v>8114.0437229547442</v>
      </c>
    </row>
    <row r="55" spans="2:18" x14ac:dyDescent="0.25">
      <c r="B55" s="32"/>
      <c r="C55" s="30">
        <v>3</v>
      </c>
      <c r="D55" s="30" t="s">
        <v>6</v>
      </c>
      <c r="E55" s="13">
        <v>16</v>
      </c>
      <c r="F55" s="6">
        <v>3574.0955772917077</v>
      </c>
      <c r="H55" s="32"/>
      <c r="I55" s="30">
        <v>7</v>
      </c>
      <c r="J55" s="30" t="s">
        <v>10</v>
      </c>
      <c r="K55" s="13">
        <v>16</v>
      </c>
      <c r="L55" s="6">
        <v>5784.0878133219094</v>
      </c>
      <c r="M55" s="14"/>
      <c r="N55" s="32"/>
      <c r="O55" s="30">
        <v>11</v>
      </c>
      <c r="P55" s="30" t="s">
        <v>14</v>
      </c>
      <c r="Q55" s="13">
        <v>16</v>
      </c>
      <c r="R55" s="6">
        <v>8337.1799253359986</v>
      </c>
    </row>
    <row r="56" spans="2:18" x14ac:dyDescent="0.25">
      <c r="B56" s="32"/>
      <c r="C56" s="30">
        <v>3</v>
      </c>
      <c r="D56" s="30" t="s">
        <v>6</v>
      </c>
      <c r="E56" s="13">
        <v>17</v>
      </c>
      <c r="F56" s="6">
        <v>3672.3832056672295</v>
      </c>
      <c r="H56" s="32"/>
      <c r="I56" s="30">
        <v>7</v>
      </c>
      <c r="J56" s="30" t="s">
        <v>10</v>
      </c>
      <c r="K56" s="13">
        <v>17</v>
      </c>
      <c r="L56" s="6">
        <v>5943.1502281882622</v>
      </c>
      <c r="M56" s="14"/>
      <c r="N56" s="32"/>
      <c r="O56" s="30">
        <v>11</v>
      </c>
      <c r="P56" s="30" t="s">
        <v>14</v>
      </c>
      <c r="Q56" s="13">
        <v>17</v>
      </c>
      <c r="R56" s="6">
        <v>8566.4523732827383</v>
      </c>
    </row>
    <row r="57" spans="2:18" x14ac:dyDescent="0.25">
      <c r="B57" s="32"/>
      <c r="C57" s="30">
        <v>3</v>
      </c>
      <c r="D57" s="30" t="s">
        <v>6</v>
      </c>
      <c r="E57" s="13">
        <v>18</v>
      </c>
      <c r="F57" s="6">
        <v>3773.3737438230787</v>
      </c>
      <c r="H57" s="32"/>
      <c r="I57" s="30">
        <v>7</v>
      </c>
      <c r="J57" s="30" t="s">
        <v>10</v>
      </c>
      <c r="K57" s="13">
        <v>18</v>
      </c>
      <c r="L57" s="6">
        <v>6106.5868594634394</v>
      </c>
      <c r="M57" s="14"/>
      <c r="N57" s="32"/>
      <c r="O57" s="30">
        <v>11</v>
      </c>
      <c r="P57" s="30" t="s">
        <v>14</v>
      </c>
      <c r="Q57" s="13">
        <v>18</v>
      </c>
      <c r="R57" s="6">
        <v>8802.0298135480152</v>
      </c>
    </row>
    <row r="58" spans="2:18" x14ac:dyDescent="0.25">
      <c r="B58" s="32"/>
      <c r="C58" s="30">
        <v>3</v>
      </c>
      <c r="D58" s="30" t="s">
        <v>6</v>
      </c>
      <c r="E58" s="13">
        <v>19</v>
      </c>
      <c r="F58" s="6">
        <v>3877.1415217782142</v>
      </c>
      <c r="H58" s="32"/>
      <c r="I58" s="30">
        <v>7</v>
      </c>
      <c r="J58" s="30" t="s">
        <v>10</v>
      </c>
      <c r="K58" s="13">
        <v>19</v>
      </c>
      <c r="L58" s="6">
        <v>6274.517998098685</v>
      </c>
      <c r="M58" s="14"/>
      <c r="N58" s="32"/>
      <c r="O58" s="30">
        <v>11</v>
      </c>
      <c r="P58" s="30" t="s">
        <v>14</v>
      </c>
      <c r="Q58" s="13">
        <v>19</v>
      </c>
      <c r="R58" s="6">
        <v>9044.0856334205855</v>
      </c>
    </row>
    <row r="59" spans="2:18" x14ac:dyDescent="0.25">
      <c r="B59" s="32"/>
      <c r="C59" s="30">
        <v>3</v>
      </c>
      <c r="D59" s="30" t="s">
        <v>6</v>
      </c>
      <c r="E59" s="13">
        <v>20</v>
      </c>
      <c r="F59" s="6">
        <v>3983.7629136271144</v>
      </c>
      <c r="H59" s="32"/>
      <c r="I59" s="30">
        <v>7</v>
      </c>
      <c r="J59" s="30" t="s">
        <v>10</v>
      </c>
      <c r="K59" s="13">
        <v>20</v>
      </c>
      <c r="L59" s="6">
        <v>6447.0672430463983</v>
      </c>
      <c r="M59" s="14"/>
      <c r="N59" s="32"/>
      <c r="O59" s="30">
        <v>11</v>
      </c>
      <c r="P59" s="30" t="s">
        <v>14</v>
      </c>
      <c r="Q59" s="13">
        <v>20</v>
      </c>
      <c r="R59" s="6">
        <v>9292.7979883396511</v>
      </c>
    </row>
    <row r="60" spans="2:18" x14ac:dyDescent="0.25">
      <c r="B60" s="32"/>
      <c r="C60" s="30">
        <v>3</v>
      </c>
      <c r="D60" s="30" t="s">
        <v>6</v>
      </c>
      <c r="E60" s="13">
        <v>21</v>
      </c>
      <c r="F60" s="6">
        <v>4093.3163937518602</v>
      </c>
      <c r="H60" s="32"/>
      <c r="I60" s="30">
        <v>7</v>
      </c>
      <c r="J60" s="30" t="s">
        <v>10</v>
      </c>
      <c r="K60" s="13">
        <v>21</v>
      </c>
      <c r="L60" s="6">
        <v>6624.3615922301751</v>
      </c>
      <c r="M60" s="14"/>
      <c r="N60" s="32"/>
      <c r="O60" s="30">
        <v>11</v>
      </c>
      <c r="P60" s="30" t="s">
        <v>14</v>
      </c>
      <c r="Q60" s="13">
        <v>21</v>
      </c>
      <c r="R60" s="6">
        <v>9548.3499330189934</v>
      </c>
    </row>
    <row r="61" spans="2:18" x14ac:dyDescent="0.25">
      <c r="B61" s="32"/>
      <c r="C61" s="30">
        <v>4</v>
      </c>
      <c r="D61" s="30" t="s">
        <v>7</v>
      </c>
      <c r="E61" s="13">
        <v>22</v>
      </c>
      <c r="F61" s="6">
        <v>4205.8825945800372</v>
      </c>
      <c r="H61" s="32"/>
      <c r="I61" s="30">
        <v>8</v>
      </c>
      <c r="J61" s="30" t="s">
        <v>11</v>
      </c>
      <c r="K61" s="13">
        <v>22</v>
      </c>
      <c r="L61" s="6">
        <v>6806.5315360165059</v>
      </c>
      <c r="M61" s="14"/>
      <c r="N61" s="32"/>
      <c r="O61" s="30">
        <v>12</v>
      </c>
      <c r="P61" s="30" t="s">
        <v>15</v>
      </c>
      <c r="Q61" s="13">
        <v>22</v>
      </c>
      <c r="R61" s="6">
        <v>9810.9295561770159</v>
      </c>
    </row>
    <row r="62" spans="2:18" x14ac:dyDescent="0.25">
      <c r="B62" s="32"/>
      <c r="C62" s="30">
        <v>4</v>
      </c>
      <c r="D62" s="30" t="s">
        <v>7</v>
      </c>
      <c r="E62" s="13">
        <v>23</v>
      </c>
      <c r="F62" s="6">
        <v>4321.5443659309885</v>
      </c>
      <c r="H62" s="32"/>
      <c r="I62" s="30">
        <v>8</v>
      </c>
      <c r="J62" s="30" t="s">
        <v>11</v>
      </c>
      <c r="K62" s="13">
        <v>23</v>
      </c>
      <c r="L62" s="6">
        <v>6993.7111532569597</v>
      </c>
      <c r="M62" s="14"/>
      <c r="N62" s="32"/>
      <c r="O62" s="30">
        <v>12</v>
      </c>
      <c r="P62" s="30" t="s">
        <v>15</v>
      </c>
      <c r="Q62" s="13">
        <v>23</v>
      </c>
      <c r="R62" s="6">
        <v>10080.730118971884</v>
      </c>
    </row>
    <row r="63" spans="2:18" x14ac:dyDescent="0.25">
      <c r="B63" s="32"/>
      <c r="C63" s="30">
        <v>4</v>
      </c>
      <c r="D63" s="30" t="s">
        <v>7</v>
      </c>
      <c r="E63" s="13">
        <v>24</v>
      </c>
      <c r="F63" s="6">
        <v>4440.3868359940907</v>
      </c>
      <c r="H63" s="32"/>
      <c r="I63" s="30">
        <v>8</v>
      </c>
      <c r="J63" s="30" t="s">
        <v>11</v>
      </c>
      <c r="K63" s="13">
        <v>24</v>
      </c>
      <c r="L63" s="6">
        <v>7186.0382099715262</v>
      </c>
      <c r="M63" s="14"/>
      <c r="N63" s="32"/>
      <c r="O63" s="30">
        <v>12</v>
      </c>
      <c r="P63" s="30" t="s">
        <v>15</v>
      </c>
      <c r="Q63" s="13">
        <v>24</v>
      </c>
      <c r="R63" s="6">
        <v>10357.950197243612</v>
      </c>
    </row>
    <row r="64" spans="2:18" x14ac:dyDescent="0.25">
      <c r="B64" s="32"/>
      <c r="C64" s="30">
        <v>4</v>
      </c>
      <c r="D64" s="30" t="s">
        <v>7</v>
      </c>
      <c r="E64" s="13">
        <v>25</v>
      </c>
      <c r="F64" s="6">
        <v>4562.4974739839281</v>
      </c>
      <c r="H64" s="32"/>
      <c r="I64" s="30">
        <v>8</v>
      </c>
      <c r="J64" s="30" t="s">
        <v>11</v>
      </c>
      <c r="K64" s="13">
        <v>25</v>
      </c>
      <c r="L64" s="6">
        <v>7383.6542607457432</v>
      </c>
      <c r="M64" s="14"/>
      <c r="N64" s="32"/>
      <c r="O64" s="30">
        <v>12</v>
      </c>
      <c r="P64" s="30" t="s">
        <v>15</v>
      </c>
      <c r="Q64" s="13">
        <v>25</v>
      </c>
      <c r="R64" s="6">
        <v>10642.793827667811</v>
      </c>
    </row>
    <row r="65" spans="2:18" x14ac:dyDescent="0.25">
      <c r="B65" s="32"/>
      <c r="C65" s="30">
        <v>4</v>
      </c>
      <c r="D65" s="30" t="s">
        <v>7</v>
      </c>
      <c r="E65" s="13">
        <v>26</v>
      </c>
      <c r="F65" s="6">
        <v>4687.9661545184872</v>
      </c>
      <c r="H65" s="32"/>
      <c r="I65" s="30">
        <v>8</v>
      </c>
      <c r="J65" s="30" t="s">
        <v>11</v>
      </c>
      <c r="K65" s="13">
        <v>26</v>
      </c>
      <c r="L65" s="6">
        <v>7586.7047529162528</v>
      </c>
      <c r="M65" s="14"/>
      <c r="N65" s="32"/>
      <c r="O65" s="30">
        <v>12</v>
      </c>
      <c r="P65" s="30" t="s">
        <v>15</v>
      </c>
      <c r="Q65" s="13">
        <v>26</v>
      </c>
      <c r="R65" s="6">
        <v>10935.470657928678</v>
      </c>
    </row>
    <row r="66" spans="2:18" x14ac:dyDescent="0.25">
      <c r="B66" s="32"/>
      <c r="C66" s="30">
        <v>4</v>
      </c>
      <c r="D66" s="30" t="s">
        <v>7</v>
      </c>
      <c r="E66" s="13">
        <v>27</v>
      </c>
      <c r="F66" s="6">
        <v>4816.8852237677456</v>
      </c>
      <c r="H66" s="32"/>
      <c r="I66" s="30">
        <v>8</v>
      </c>
      <c r="J66" s="30" t="s">
        <v>11</v>
      </c>
      <c r="K66" s="13">
        <v>27</v>
      </c>
      <c r="L66" s="6">
        <v>7795.3391336214499</v>
      </c>
      <c r="M66" s="14"/>
      <c r="N66" s="32"/>
      <c r="O66" s="30">
        <v>12</v>
      </c>
      <c r="P66" s="30" t="s">
        <v>15</v>
      </c>
      <c r="Q66" s="13">
        <v>27</v>
      </c>
      <c r="R66" s="6">
        <v>11236.196101021716</v>
      </c>
    </row>
    <row r="67" spans="2:18" x14ac:dyDescent="0.25">
      <c r="B67" s="32"/>
      <c r="C67" s="30">
        <v>4</v>
      </c>
      <c r="D67" s="30" t="s">
        <v>7</v>
      </c>
      <c r="E67" s="13">
        <v>28</v>
      </c>
      <c r="F67" s="6">
        <v>4949.3495674213582</v>
      </c>
      <c r="H67" s="32"/>
      <c r="I67" s="30">
        <v>8</v>
      </c>
      <c r="J67" s="30" t="s">
        <v>11</v>
      </c>
      <c r="K67" s="13">
        <v>28</v>
      </c>
      <c r="L67" s="6">
        <v>8009.7109597960398</v>
      </c>
      <c r="M67" s="14"/>
      <c r="N67" s="32"/>
      <c r="O67" s="30">
        <v>12</v>
      </c>
      <c r="P67" s="30" t="s">
        <v>15</v>
      </c>
      <c r="Q67" s="13">
        <v>28</v>
      </c>
      <c r="R67" s="6">
        <v>11545.191493799814</v>
      </c>
    </row>
    <row r="69" spans="2:18" x14ac:dyDescent="0.25">
      <c r="B69" s="33" t="s">
        <v>27</v>
      </c>
      <c r="C69" s="33"/>
      <c r="D69" s="33"/>
      <c r="E69" s="33"/>
      <c r="F69" s="33"/>
      <c r="H69" s="33" t="s">
        <v>31</v>
      </c>
      <c r="I69" s="33"/>
      <c r="J69" s="33"/>
      <c r="K69" s="33"/>
      <c r="L69" s="33"/>
      <c r="N69" s="33" t="s">
        <v>22</v>
      </c>
      <c r="O69" s="33"/>
      <c r="P69" s="33"/>
      <c r="Q69" s="33"/>
      <c r="R69" s="33"/>
    </row>
    <row r="70" spans="2:18" x14ac:dyDescent="0.25">
      <c r="B70" s="33" t="s">
        <v>34</v>
      </c>
      <c r="C70" s="33"/>
      <c r="D70" s="33"/>
      <c r="E70" s="33"/>
      <c r="F70" s="33"/>
      <c r="H70" s="33" t="s">
        <v>32</v>
      </c>
      <c r="I70" s="33"/>
      <c r="J70" s="33"/>
      <c r="K70" s="33"/>
      <c r="L70" s="33"/>
      <c r="N70" s="34" t="s">
        <v>33</v>
      </c>
      <c r="O70" s="34"/>
      <c r="P70" s="34"/>
      <c r="Q70" s="34"/>
      <c r="R70" s="34"/>
    </row>
    <row r="71" spans="2:18" ht="15" customHeight="1" x14ac:dyDescent="0.25">
      <c r="B71" s="31" t="s">
        <v>0</v>
      </c>
      <c r="C71" s="5" t="s">
        <v>1</v>
      </c>
      <c r="D71" s="5" t="s">
        <v>2</v>
      </c>
      <c r="E71" s="1" t="s">
        <v>3</v>
      </c>
      <c r="F71" s="5" t="s">
        <v>25</v>
      </c>
      <c r="H71" s="31" t="s">
        <v>0</v>
      </c>
      <c r="I71" s="5" t="s">
        <v>1</v>
      </c>
      <c r="J71" s="5" t="s">
        <v>2</v>
      </c>
      <c r="K71" s="1" t="s">
        <v>3</v>
      </c>
      <c r="L71" s="5" t="s">
        <v>25</v>
      </c>
      <c r="M71" s="14"/>
      <c r="N71" s="31" t="s">
        <v>0</v>
      </c>
      <c r="O71" s="5" t="s">
        <v>1</v>
      </c>
      <c r="P71" s="5" t="s">
        <v>2</v>
      </c>
      <c r="Q71" s="1" t="s">
        <v>3</v>
      </c>
      <c r="R71" s="5" t="s">
        <v>25</v>
      </c>
    </row>
    <row r="72" spans="2:18" x14ac:dyDescent="0.25">
      <c r="B72" s="32"/>
      <c r="C72" s="30">
        <v>9</v>
      </c>
      <c r="D72" s="30" t="s">
        <v>12</v>
      </c>
      <c r="E72" s="13">
        <v>1</v>
      </c>
      <c r="F72" s="6">
        <v>5549.9838060000002</v>
      </c>
      <c r="H72" s="32"/>
      <c r="I72" s="30">
        <v>9</v>
      </c>
      <c r="J72" s="30" t="s">
        <v>12</v>
      </c>
      <c r="K72" s="13">
        <v>1</v>
      </c>
      <c r="L72" s="6">
        <v>5549.9838060000002</v>
      </c>
      <c r="M72" s="14"/>
      <c r="N72" s="32"/>
      <c r="O72" s="30">
        <v>13</v>
      </c>
      <c r="P72" s="30" t="s">
        <v>16</v>
      </c>
      <c r="Q72" s="13">
        <v>1</v>
      </c>
      <c r="R72" s="6">
        <v>7934.1743429999997</v>
      </c>
    </row>
    <row r="73" spans="2:18" x14ac:dyDescent="0.25">
      <c r="B73" s="32"/>
      <c r="C73" s="30">
        <v>9</v>
      </c>
      <c r="D73" s="30" t="s">
        <v>12</v>
      </c>
      <c r="E73" s="13">
        <v>2</v>
      </c>
      <c r="F73" s="6">
        <v>5702.6083606650009</v>
      </c>
      <c r="H73" s="32"/>
      <c r="I73" s="30">
        <v>9</v>
      </c>
      <c r="J73" s="30" t="s">
        <v>12</v>
      </c>
      <c r="K73" s="13">
        <v>2</v>
      </c>
      <c r="L73" s="6">
        <v>5702.6083606650009</v>
      </c>
      <c r="M73" s="14"/>
      <c r="N73" s="32"/>
      <c r="O73" s="30">
        <v>13</v>
      </c>
      <c r="P73" s="30" t="s">
        <v>16</v>
      </c>
      <c r="Q73" s="13">
        <v>2</v>
      </c>
      <c r="R73" s="6">
        <v>8152.3641374325007</v>
      </c>
    </row>
    <row r="74" spans="2:18" x14ac:dyDescent="0.25">
      <c r="B74" s="32"/>
      <c r="C74" s="30">
        <v>9</v>
      </c>
      <c r="D74" s="30" t="s">
        <v>12</v>
      </c>
      <c r="E74" s="13">
        <v>3</v>
      </c>
      <c r="F74" s="6">
        <v>5859.4300905832888</v>
      </c>
      <c r="H74" s="32"/>
      <c r="I74" s="30">
        <v>9</v>
      </c>
      <c r="J74" s="30" t="s">
        <v>12</v>
      </c>
      <c r="K74" s="13">
        <v>3</v>
      </c>
      <c r="L74" s="6">
        <v>5859.4300905832888</v>
      </c>
      <c r="M74" s="14"/>
      <c r="N74" s="32"/>
      <c r="O74" s="30">
        <v>13</v>
      </c>
      <c r="P74" s="30" t="s">
        <v>16</v>
      </c>
      <c r="Q74" s="13">
        <v>3</v>
      </c>
      <c r="R74" s="6">
        <v>8376.5541512118944</v>
      </c>
    </row>
    <row r="75" spans="2:18" x14ac:dyDescent="0.25">
      <c r="B75" s="32"/>
      <c r="C75" s="30">
        <v>9</v>
      </c>
      <c r="D75" s="30" t="s">
        <v>12</v>
      </c>
      <c r="E75" s="13">
        <v>4</v>
      </c>
      <c r="F75" s="6">
        <v>6020.5644180743293</v>
      </c>
      <c r="H75" s="32"/>
      <c r="I75" s="30">
        <v>9</v>
      </c>
      <c r="J75" s="30" t="s">
        <v>12</v>
      </c>
      <c r="K75" s="13">
        <v>4</v>
      </c>
      <c r="L75" s="6">
        <v>6020.5644180743293</v>
      </c>
      <c r="M75" s="14"/>
      <c r="N75" s="32"/>
      <c r="O75" s="30">
        <v>13</v>
      </c>
      <c r="P75" s="30" t="s">
        <v>16</v>
      </c>
      <c r="Q75" s="13">
        <v>4</v>
      </c>
      <c r="R75" s="6">
        <v>8606.9093903702214</v>
      </c>
    </row>
    <row r="76" spans="2:18" x14ac:dyDescent="0.25">
      <c r="B76" s="32"/>
      <c r="C76" s="30">
        <v>9</v>
      </c>
      <c r="D76" s="30" t="s">
        <v>12</v>
      </c>
      <c r="E76" s="13">
        <v>5</v>
      </c>
      <c r="F76" s="6">
        <v>6186.1299395713731</v>
      </c>
      <c r="H76" s="32"/>
      <c r="I76" s="30">
        <v>9</v>
      </c>
      <c r="J76" s="30" t="s">
        <v>12</v>
      </c>
      <c r="K76" s="13">
        <v>5</v>
      </c>
      <c r="L76" s="6">
        <v>6186.1299395713731</v>
      </c>
      <c r="M76" s="14"/>
      <c r="N76" s="32"/>
      <c r="O76" s="30">
        <v>13</v>
      </c>
      <c r="P76" s="30" t="s">
        <v>16</v>
      </c>
      <c r="Q76" s="13">
        <v>5</v>
      </c>
      <c r="R76" s="6">
        <v>8843.5993986054036</v>
      </c>
    </row>
    <row r="77" spans="2:18" x14ac:dyDescent="0.25">
      <c r="B77" s="32"/>
      <c r="C77" s="30">
        <v>9</v>
      </c>
      <c r="D77" s="30" t="s">
        <v>12</v>
      </c>
      <c r="E77" s="13">
        <v>6</v>
      </c>
      <c r="F77" s="6">
        <v>6356.2485129095876</v>
      </c>
      <c r="H77" s="32"/>
      <c r="I77" s="30">
        <v>9</v>
      </c>
      <c r="J77" s="30" t="s">
        <v>12</v>
      </c>
      <c r="K77" s="13">
        <v>6</v>
      </c>
      <c r="L77" s="6">
        <v>6356.2485129095876</v>
      </c>
      <c r="M77" s="14"/>
      <c r="N77" s="32"/>
      <c r="O77" s="30">
        <v>13</v>
      </c>
      <c r="P77" s="30" t="s">
        <v>16</v>
      </c>
      <c r="Q77" s="13">
        <v>6</v>
      </c>
      <c r="R77" s="6">
        <v>9086.7983820670543</v>
      </c>
    </row>
    <row r="78" spans="2:18" x14ac:dyDescent="0.25">
      <c r="B78" s="32"/>
      <c r="C78" s="30">
        <v>9</v>
      </c>
      <c r="D78" s="30" t="s">
        <v>12</v>
      </c>
      <c r="E78" s="13">
        <v>7</v>
      </c>
      <c r="F78" s="6">
        <v>6531.0453470146012</v>
      </c>
      <c r="H78" s="32"/>
      <c r="I78" s="30">
        <v>9</v>
      </c>
      <c r="J78" s="30" t="s">
        <v>12</v>
      </c>
      <c r="K78" s="13">
        <v>7</v>
      </c>
      <c r="L78" s="6">
        <v>6531.0453470146012</v>
      </c>
      <c r="M78" s="14"/>
      <c r="N78" s="32"/>
      <c r="O78" s="30">
        <v>13</v>
      </c>
      <c r="P78" s="30" t="s">
        <v>16</v>
      </c>
      <c r="Q78" s="13">
        <v>7</v>
      </c>
      <c r="R78" s="6">
        <v>9336.6853375738974</v>
      </c>
    </row>
    <row r="79" spans="2:18" x14ac:dyDescent="0.25">
      <c r="B79" s="32"/>
      <c r="C79" s="30">
        <v>10</v>
      </c>
      <c r="D79" s="30" t="s">
        <v>13</v>
      </c>
      <c r="E79" s="13">
        <v>8</v>
      </c>
      <c r="F79" s="6">
        <v>6710.6490940575022</v>
      </c>
      <c r="H79" s="32"/>
      <c r="I79" s="30">
        <v>10</v>
      </c>
      <c r="J79" s="30" t="s">
        <v>13</v>
      </c>
      <c r="K79" s="13">
        <v>8</v>
      </c>
      <c r="L79" s="6">
        <v>6710.6490940575022</v>
      </c>
      <c r="M79" s="14"/>
      <c r="N79" s="32"/>
      <c r="O79" s="30">
        <v>14</v>
      </c>
      <c r="P79" s="30" t="s">
        <v>17</v>
      </c>
      <c r="Q79" s="13">
        <v>8</v>
      </c>
      <c r="R79" s="6">
        <v>9593.4441843571803</v>
      </c>
    </row>
    <row r="80" spans="2:18" x14ac:dyDescent="0.25">
      <c r="B80" s="32"/>
      <c r="C80" s="30">
        <v>10</v>
      </c>
      <c r="D80" s="30" t="s">
        <v>13</v>
      </c>
      <c r="E80" s="13">
        <v>9</v>
      </c>
      <c r="F80" s="6">
        <v>6895.1919441440841</v>
      </c>
      <c r="H80" s="32"/>
      <c r="I80" s="30">
        <v>10</v>
      </c>
      <c r="J80" s="30" t="s">
        <v>13</v>
      </c>
      <c r="K80" s="13">
        <v>9</v>
      </c>
      <c r="L80" s="6">
        <v>6895.1919441440841</v>
      </c>
      <c r="M80" s="14"/>
      <c r="N80" s="32"/>
      <c r="O80" s="30">
        <v>14</v>
      </c>
      <c r="P80" s="30" t="s">
        <v>17</v>
      </c>
      <c r="Q80" s="13">
        <v>9</v>
      </c>
      <c r="R80" s="6">
        <v>9857.2638994270019</v>
      </c>
    </row>
    <row r="81" spans="2:18" x14ac:dyDescent="0.25">
      <c r="B81" s="32"/>
      <c r="C81" s="30">
        <v>10</v>
      </c>
      <c r="D81" s="30" t="s">
        <v>13</v>
      </c>
      <c r="E81" s="13">
        <v>10</v>
      </c>
      <c r="F81" s="6">
        <v>7084.8097226080472</v>
      </c>
      <c r="H81" s="32"/>
      <c r="I81" s="30">
        <v>10</v>
      </c>
      <c r="J81" s="30" t="s">
        <v>13</v>
      </c>
      <c r="K81" s="13">
        <v>10</v>
      </c>
      <c r="L81" s="6">
        <v>7084.8097226080472</v>
      </c>
      <c r="M81" s="14"/>
      <c r="N81" s="32"/>
      <c r="O81" s="30">
        <v>14</v>
      </c>
      <c r="P81" s="30" t="s">
        <v>17</v>
      </c>
      <c r="Q81" s="13">
        <v>10</v>
      </c>
      <c r="R81" s="6">
        <v>10128.338656661246</v>
      </c>
    </row>
    <row r="82" spans="2:18" x14ac:dyDescent="0.25">
      <c r="B82" s="32"/>
      <c r="C82" s="30">
        <v>10</v>
      </c>
      <c r="D82" s="30" t="s">
        <v>13</v>
      </c>
      <c r="E82" s="13">
        <v>11</v>
      </c>
      <c r="F82" s="6">
        <v>7279.6419899797684</v>
      </c>
      <c r="H82" s="32"/>
      <c r="I82" s="30">
        <v>10</v>
      </c>
      <c r="J82" s="30" t="s">
        <v>13</v>
      </c>
      <c r="K82" s="13">
        <v>11</v>
      </c>
      <c r="L82" s="6">
        <v>7279.6419899797684</v>
      </c>
      <c r="M82" s="14"/>
      <c r="N82" s="32"/>
      <c r="O82" s="30">
        <v>14</v>
      </c>
      <c r="P82" s="30" t="s">
        <v>17</v>
      </c>
      <c r="Q82" s="13">
        <v>11</v>
      </c>
      <c r="R82" s="6">
        <v>10406.867969719431</v>
      </c>
    </row>
    <row r="83" spans="2:18" x14ac:dyDescent="0.25">
      <c r="B83" s="32"/>
      <c r="C83" s="30">
        <v>10</v>
      </c>
      <c r="D83" s="30" t="s">
        <v>13</v>
      </c>
      <c r="E83" s="13">
        <v>12</v>
      </c>
      <c r="F83" s="6">
        <v>7479.8321447042126</v>
      </c>
      <c r="H83" s="32"/>
      <c r="I83" s="30">
        <v>10</v>
      </c>
      <c r="J83" s="30" t="s">
        <v>13</v>
      </c>
      <c r="K83" s="13">
        <v>12</v>
      </c>
      <c r="L83" s="6">
        <v>7479.8321447042126</v>
      </c>
      <c r="M83" s="14"/>
      <c r="N83" s="32"/>
      <c r="O83" s="30">
        <v>14</v>
      </c>
      <c r="P83" s="30" t="s">
        <v>17</v>
      </c>
      <c r="Q83" s="13">
        <v>12</v>
      </c>
      <c r="R83" s="6">
        <v>10693.056838886716</v>
      </c>
    </row>
    <row r="84" spans="2:18" x14ac:dyDescent="0.25">
      <c r="B84" s="32"/>
      <c r="C84" s="30">
        <v>10</v>
      </c>
      <c r="D84" s="30" t="s">
        <v>13</v>
      </c>
      <c r="E84" s="13">
        <v>13</v>
      </c>
      <c r="F84" s="6">
        <v>7685.5275286835777</v>
      </c>
      <c r="H84" s="32"/>
      <c r="I84" s="30">
        <v>10</v>
      </c>
      <c r="J84" s="30" t="s">
        <v>13</v>
      </c>
      <c r="K84" s="13">
        <v>13</v>
      </c>
      <c r="L84" s="6">
        <v>7685.5275286835777</v>
      </c>
      <c r="M84" s="14"/>
      <c r="N84" s="32"/>
      <c r="O84" s="30">
        <v>14</v>
      </c>
      <c r="P84" s="30" t="s">
        <v>17</v>
      </c>
      <c r="Q84" s="13">
        <v>13</v>
      </c>
      <c r="R84" s="6">
        <v>10987.1159019561</v>
      </c>
    </row>
    <row r="85" spans="2:18" x14ac:dyDescent="0.25">
      <c r="B85" s="32"/>
      <c r="C85" s="30">
        <v>10</v>
      </c>
      <c r="D85" s="30" t="s">
        <v>13</v>
      </c>
      <c r="E85" s="13">
        <v>14</v>
      </c>
      <c r="F85" s="6">
        <v>7896.879535722378</v>
      </c>
      <c r="H85" s="32"/>
      <c r="I85" s="30">
        <v>10</v>
      </c>
      <c r="J85" s="30" t="s">
        <v>13</v>
      </c>
      <c r="K85" s="13">
        <v>14</v>
      </c>
      <c r="L85" s="6">
        <v>7896.879535722378</v>
      </c>
      <c r="M85" s="14"/>
      <c r="N85" s="32"/>
      <c r="O85" s="30">
        <v>14</v>
      </c>
      <c r="P85" s="30" t="s">
        <v>17</v>
      </c>
      <c r="Q85" s="13">
        <v>14</v>
      </c>
      <c r="R85" s="6">
        <v>11289.261589259895</v>
      </c>
    </row>
    <row r="86" spans="2:18" x14ac:dyDescent="0.25">
      <c r="B86" s="32"/>
      <c r="C86" s="30">
        <v>11</v>
      </c>
      <c r="D86" s="30" t="s">
        <v>14</v>
      </c>
      <c r="E86" s="13">
        <v>15</v>
      </c>
      <c r="F86" s="6">
        <v>8114.0437229547442</v>
      </c>
      <c r="H86" s="32"/>
      <c r="I86" s="30">
        <v>11</v>
      </c>
      <c r="J86" s="30" t="s">
        <v>14</v>
      </c>
      <c r="K86" s="13">
        <v>15</v>
      </c>
      <c r="L86" s="6">
        <v>8114.0437229547442</v>
      </c>
      <c r="M86" s="14"/>
      <c r="N86" s="32"/>
      <c r="O86" s="30">
        <v>15</v>
      </c>
      <c r="P86" s="30" t="s">
        <v>18</v>
      </c>
      <c r="Q86" s="13">
        <v>15</v>
      </c>
      <c r="R86" s="6">
        <v>11599.716282964542</v>
      </c>
    </row>
    <row r="87" spans="2:18" x14ac:dyDescent="0.25">
      <c r="B87" s="32"/>
      <c r="C87" s="30">
        <v>11</v>
      </c>
      <c r="D87" s="30" t="s">
        <v>14</v>
      </c>
      <c r="E87" s="13">
        <v>16</v>
      </c>
      <c r="F87" s="6">
        <v>8337.1799253359986</v>
      </c>
      <c r="H87" s="32"/>
      <c r="I87" s="30">
        <v>11</v>
      </c>
      <c r="J87" s="30" t="s">
        <v>14</v>
      </c>
      <c r="K87" s="13">
        <v>16</v>
      </c>
      <c r="L87" s="6">
        <v>8337.1799253359986</v>
      </c>
      <c r="M87" s="14"/>
      <c r="N87" s="32"/>
      <c r="O87" s="30">
        <v>15</v>
      </c>
      <c r="P87" s="30" t="s">
        <v>18</v>
      </c>
      <c r="Q87" s="13">
        <v>16</v>
      </c>
      <c r="R87" s="6">
        <v>11918.708480746067</v>
      </c>
    </row>
    <row r="88" spans="2:18" x14ac:dyDescent="0.25">
      <c r="B88" s="32"/>
      <c r="C88" s="30">
        <v>11</v>
      </c>
      <c r="D88" s="30" t="s">
        <v>14</v>
      </c>
      <c r="E88" s="13">
        <v>17</v>
      </c>
      <c r="F88" s="6">
        <v>8566.4523732827383</v>
      </c>
      <c r="H88" s="32"/>
      <c r="I88" s="30">
        <v>11</v>
      </c>
      <c r="J88" s="30" t="s">
        <v>14</v>
      </c>
      <c r="K88" s="13">
        <v>17</v>
      </c>
      <c r="L88" s="6">
        <v>8566.4523732827383</v>
      </c>
      <c r="M88" s="14"/>
      <c r="N88" s="32"/>
      <c r="O88" s="30">
        <v>15</v>
      </c>
      <c r="P88" s="30" t="s">
        <v>18</v>
      </c>
      <c r="Q88" s="13">
        <v>17</v>
      </c>
      <c r="R88" s="6">
        <v>12246.472963966584</v>
      </c>
    </row>
    <row r="89" spans="2:18" x14ac:dyDescent="0.25">
      <c r="B89" s="32"/>
      <c r="C89" s="30">
        <v>11</v>
      </c>
      <c r="D89" s="30" t="s">
        <v>14</v>
      </c>
      <c r="E89" s="13">
        <v>18</v>
      </c>
      <c r="F89" s="6">
        <v>8802.0298135480152</v>
      </c>
      <c r="H89" s="32"/>
      <c r="I89" s="30">
        <v>11</v>
      </c>
      <c r="J89" s="30" t="s">
        <v>14</v>
      </c>
      <c r="K89" s="13">
        <v>18</v>
      </c>
      <c r="L89" s="6">
        <v>8802.0298135480152</v>
      </c>
      <c r="M89" s="14"/>
      <c r="N89" s="32"/>
      <c r="O89" s="30">
        <v>15</v>
      </c>
      <c r="P89" s="30" t="s">
        <v>18</v>
      </c>
      <c r="Q89" s="13">
        <v>18</v>
      </c>
      <c r="R89" s="6">
        <v>12583.250970475665</v>
      </c>
    </row>
    <row r="90" spans="2:18" x14ac:dyDescent="0.25">
      <c r="B90" s="32"/>
      <c r="C90" s="30">
        <v>11</v>
      </c>
      <c r="D90" s="30" t="s">
        <v>14</v>
      </c>
      <c r="E90" s="13">
        <v>19</v>
      </c>
      <c r="F90" s="6">
        <v>9044.0856334205855</v>
      </c>
      <c r="H90" s="32"/>
      <c r="I90" s="30">
        <v>11</v>
      </c>
      <c r="J90" s="30" t="s">
        <v>14</v>
      </c>
      <c r="K90" s="13">
        <v>19</v>
      </c>
      <c r="L90" s="6">
        <v>9044.0856334205855</v>
      </c>
      <c r="M90" s="14"/>
      <c r="N90" s="32"/>
      <c r="O90" s="30">
        <v>15</v>
      </c>
      <c r="P90" s="30" t="s">
        <v>18</v>
      </c>
      <c r="Q90" s="13">
        <v>19</v>
      </c>
      <c r="R90" s="6">
        <v>12929.290372163747</v>
      </c>
    </row>
    <row r="91" spans="2:18" x14ac:dyDescent="0.25">
      <c r="B91" s="32"/>
      <c r="C91" s="30">
        <v>11</v>
      </c>
      <c r="D91" s="30" t="s">
        <v>14</v>
      </c>
      <c r="E91" s="13">
        <v>20</v>
      </c>
      <c r="F91" s="6">
        <v>9292.7979883396511</v>
      </c>
      <c r="H91" s="32"/>
      <c r="I91" s="30">
        <v>11</v>
      </c>
      <c r="J91" s="30" t="s">
        <v>14</v>
      </c>
      <c r="K91" s="13">
        <v>20</v>
      </c>
      <c r="L91" s="6">
        <v>9292.7979883396511</v>
      </c>
      <c r="M91" s="14"/>
      <c r="N91" s="32"/>
      <c r="O91" s="30">
        <v>15</v>
      </c>
      <c r="P91" s="30" t="s">
        <v>18</v>
      </c>
      <c r="Q91" s="13">
        <v>20</v>
      </c>
      <c r="R91" s="6">
        <v>13284.84585739825</v>
      </c>
    </row>
    <row r="92" spans="2:18" x14ac:dyDescent="0.25">
      <c r="B92" s="32"/>
      <c r="C92" s="30">
        <v>11</v>
      </c>
      <c r="D92" s="30" t="s">
        <v>14</v>
      </c>
      <c r="E92" s="13">
        <v>21</v>
      </c>
      <c r="F92" s="6">
        <v>9548.3499330189934</v>
      </c>
      <c r="H92" s="32"/>
      <c r="I92" s="30">
        <v>11</v>
      </c>
      <c r="J92" s="30" t="s">
        <v>14</v>
      </c>
      <c r="K92" s="13">
        <v>21</v>
      </c>
      <c r="L92" s="6">
        <v>9548.3499330189934</v>
      </c>
      <c r="M92" s="14"/>
      <c r="N92" s="32"/>
      <c r="O92" s="30">
        <v>15</v>
      </c>
      <c r="P92" s="30" t="s">
        <v>18</v>
      </c>
      <c r="Q92" s="13">
        <v>21</v>
      </c>
      <c r="R92" s="6">
        <v>13650.179118476703</v>
      </c>
    </row>
    <row r="93" spans="2:18" x14ac:dyDescent="0.25">
      <c r="B93" s="32"/>
      <c r="C93" s="30">
        <v>12</v>
      </c>
      <c r="D93" s="30" t="s">
        <v>15</v>
      </c>
      <c r="E93" s="13">
        <v>22</v>
      </c>
      <c r="F93" s="6">
        <v>9810.9295561770159</v>
      </c>
      <c r="H93" s="32"/>
      <c r="I93" s="30">
        <v>12</v>
      </c>
      <c r="J93" s="30" t="s">
        <v>15</v>
      </c>
      <c r="K93" s="13">
        <v>22</v>
      </c>
      <c r="L93" s="6">
        <v>9810.9295561770159</v>
      </c>
      <c r="M93" s="14"/>
      <c r="N93" s="32"/>
      <c r="O93" s="30">
        <v>16</v>
      </c>
      <c r="P93" s="30" t="s">
        <v>19</v>
      </c>
      <c r="Q93" s="13">
        <v>22</v>
      </c>
      <c r="R93" s="6">
        <v>14025.559044234815</v>
      </c>
    </row>
    <row r="94" spans="2:18" x14ac:dyDescent="0.25">
      <c r="B94" s="32"/>
      <c r="C94" s="30">
        <v>12</v>
      </c>
      <c r="D94" s="30" t="s">
        <v>15</v>
      </c>
      <c r="E94" s="13">
        <v>23</v>
      </c>
      <c r="F94" s="6">
        <v>10080.730118971884</v>
      </c>
      <c r="H94" s="32"/>
      <c r="I94" s="30">
        <v>12</v>
      </c>
      <c r="J94" s="30" t="s">
        <v>15</v>
      </c>
      <c r="K94" s="13">
        <v>23</v>
      </c>
      <c r="L94" s="6">
        <v>10080.730118971884</v>
      </c>
      <c r="M94" s="14"/>
      <c r="N94" s="32"/>
      <c r="O94" s="30">
        <v>16</v>
      </c>
      <c r="P94" s="30" t="s">
        <v>19</v>
      </c>
      <c r="Q94" s="13">
        <v>23</v>
      </c>
      <c r="R94" s="6">
        <v>14411.261917951271</v>
      </c>
    </row>
    <row r="95" spans="2:18" x14ac:dyDescent="0.25">
      <c r="B95" s="32"/>
      <c r="C95" s="30">
        <v>12</v>
      </c>
      <c r="D95" s="30" t="s">
        <v>15</v>
      </c>
      <c r="E95" s="13">
        <v>24</v>
      </c>
      <c r="F95" s="6">
        <v>10357.950197243612</v>
      </c>
      <c r="H95" s="32"/>
      <c r="I95" s="30">
        <v>12</v>
      </c>
      <c r="J95" s="30" t="s">
        <v>15</v>
      </c>
      <c r="K95" s="13">
        <v>24</v>
      </c>
      <c r="L95" s="6">
        <v>10357.950197243612</v>
      </c>
      <c r="M95" s="14"/>
      <c r="N95" s="32"/>
      <c r="O95" s="30">
        <v>16</v>
      </c>
      <c r="P95" s="30" t="s">
        <v>19</v>
      </c>
      <c r="Q95" s="13">
        <v>24</v>
      </c>
      <c r="R95" s="6">
        <v>14807.571620694931</v>
      </c>
    </row>
    <row r="96" spans="2:18" x14ac:dyDescent="0.25">
      <c r="B96" s="32"/>
      <c r="C96" s="30">
        <v>12</v>
      </c>
      <c r="D96" s="30" t="s">
        <v>15</v>
      </c>
      <c r="E96" s="13">
        <v>25</v>
      </c>
      <c r="F96" s="6">
        <v>10642.793827667811</v>
      </c>
      <c r="H96" s="32"/>
      <c r="I96" s="30">
        <v>12</v>
      </c>
      <c r="J96" s="30" t="s">
        <v>15</v>
      </c>
      <c r="K96" s="13">
        <v>25</v>
      </c>
      <c r="L96" s="6">
        <v>10642.793827667811</v>
      </c>
      <c r="M96" s="14"/>
      <c r="N96" s="32"/>
      <c r="O96" s="30">
        <v>16</v>
      </c>
      <c r="P96" s="30" t="s">
        <v>19</v>
      </c>
      <c r="Q96" s="13">
        <v>25</v>
      </c>
      <c r="R96" s="6">
        <v>15214.779840264042</v>
      </c>
    </row>
    <row r="97" spans="2:18" x14ac:dyDescent="0.25">
      <c r="B97" s="32"/>
      <c r="C97" s="30">
        <v>12</v>
      </c>
      <c r="D97" s="30" t="s">
        <v>15</v>
      </c>
      <c r="E97" s="13">
        <v>26</v>
      </c>
      <c r="F97" s="6">
        <v>10935.470657928678</v>
      </c>
      <c r="H97" s="32"/>
      <c r="I97" s="30">
        <v>12</v>
      </c>
      <c r="J97" s="30" t="s">
        <v>15</v>
      </c>
      <c r="K97" s="13">
        <v>26</v>
      </c>
      <c r="L97" s="6">
        <v>10935.470657928678</v>
      </c>
      <c r="M97" s="14"/>
      <c r="N97" s="32"/>
      <c r="O97" s="30">
        <v>16</v>
      </c>
      <c r="P97" s="30" t="s">
        <v>19</v>
      </c>
      <c r="Q97" s="13">
        <v>26</v>
      </c>
      <c r="R97" s="6">
        <v>15633.186285871307</v>
      </c>
    </row>
    <row r="98" spans="2:18" x14ac:dyDescent="0.25">
      <c r="B98" s="32"/>
      <c r="C98" s="30">
        <v>12</v>
      </c>
      <c r="D98" s="30" t="s">
        <v>15</v>
      </c>
      <c r="E98" s="13">
        <v>27</v>
      </c>
      <c r="F98" s="6">
        <v>11236.196101021716</v>
      </c>
      <c r="H98" s="32"/>
      <c r="I98" s="30">
        <v>12</v>
      </c>
      <c r="J98" s="30" t="s">
        <v>15</v>
      </c>
      <c r="K98" s="13">
        <v>27</v>
      </c>
      <c r="L98" s="6">
        <v>11236.196101021716</v>
      </c>
      <c r="M98" s="14"/>
      <c r="N98" s="32"/>
      <c r="O98" s="30">
        <v>16</v>
      </c>
      <c r="P98" s="30" t="s">
        <v>19</v>
      </c>
      <c r="Q98" s="13">
        <v>27</v>
      </c>
      <c r="R98" s="6">
        <v>16063.098908732769</v>
      </c>
    </row>
    <row r="99" spans="2:18" x14ac:dyDescent="0.25">
      <c r="B99" s="32"/>
      <c r="C99" s="30">
        <v>12</v>
      </c>
      <c r="D99" s="30" t="s">
        <v>15</v>
      </c>
      <c r="E99" s="13">
        <v>28</v>
      </c>
      <c r="F99" s="6">
        <v>11545.191493799814</v>
      </c>
      <c r="H99" s="32"/>
      <c r="I99" s="30">
        <v>12</v>
      </c>
      <c r="J99" s="30" t="s">
        <v>15</v>
      </c>
      <c r="K99" s="13">
        <v>28</v>
      </c>
      <c r="L99" s="6">
        <v>11545.191493799814</v>
      </c>
      <c r="M99" s="14"/>
      <c r="N99" s="32"/>
      <c r="O99" s="30">
        <v>16</v>
      </c>
      <c r="P99" s="30" t="s">
        <v>19</v>
      </c>
      <c r="Q99" s="13">
        <v>28</v>
      </c>
      <c r="R99" s="6">
        <v>16504.83412872292</v>
      </c>
    </row>
  </sheetData>
  <mergeCells count="98">
    <mergeCell ref="B2:D2"/>
    <mergeCell ref="P14:P20"/>
    <mergeCell ref="B5:F5"/>
    <mergeCell ref="H5:L5"/>
    <mergeCell ref="N5:R5"/>
    <mergeCell ref="B6:B34"/>
    <mergeCell ref="H6:H34"/>
    <mergeCell ref="N6:N34"/>
    <mergeCell ref="C7:C13"/>
    <mergeCell ref="D7:D13"/>
    <mergeCell ref="I7:I13"/>
    <mergeCell ref="J7:J13"/>
    <mergeCell ref="O7:O13"/>
    <mergeCell ref="P7:P13"/>
    <mergeCell ref="C14:C20"/>
    <mergeCell ref="I21:I27"/>
    <mergeCell ref="J21:J27"/>
    <mergeCell ref="O21:O27"/>
    <mergeCell ref="D14:D20"/>
    <mergeCell ref="I14:I20"/>
    <mergeCell ref="J14:J20"/>
    <mergeCell ref="O14:O20"/>
    <mergeCell ref="B1:R1"/>
    <mergeCell ref="B37:F37"/>
    <mergeCell ref="H37:L37"/>
    <mergeCell ref="N37:R37"/>
    <mergeCell ref="B38:F38"/>
    <mergeCell ref="H38:L38"/>
    <mergeCell ref="N38:R38"/>
    <mergeCell ref="P21:P27"/>
    <mergeCell ref="C28:C34"/>
    <mergeCell ref="D28:D34"/>
    <mergeCell ref="I28:I34"/>
    <mergeCell ref="J28:J34"/>
    <mergeCell ref="O28:O34"/>
    <mergeCell ref="P28:P34"/>
    <mergeCell ref="C21:C27"/>
    <mergeCell ref="D21:D27"/>
    <mergeCell ref="B39:B67"/>
    <mergeCell ref="H39:H67"/>
    <mergeCell ref="N39:N67"/>
    <mergeCell ref="H69:L69"/>
    <mergeCell ref="N69:R69"/>
    <mergeCell ref="B69:F69"/>
    <mergeCell ref="C40:C46"/>
    <mergeCell ref="D40:D46"/>
    <mergeCell ref="I40:I46"/>
    <mergeCell ref="J40:J46"/>
    <mergeCell ref="O40:O46"/>
    <mergeCell ref="P40:P46"/>
    <mergeCell ref="O47:O53"/>
    <mergeCell ref="P47:P53"/>
    <mergeCell ref="J47:J53"/>
    <mergeCell ref="I47:I53"/>
    <mergeCell ref="B71:B99"/>
    <mergeCell ref="C79:C85"/>
    <mergeCell ref="D79:D85"/>
    <mergeCell ref="C86:C92"/>
    <mergeCell ref="D86:D92"/>
    <mergeCell ref="C93:C99"/>
    <mergeCell ref="D93:D99"/>
    <mergeCell ref="D47:D53"/>
    <mergeCell ref="C47:C53"/>
    <mergeCell ref="C54:C60"/>
    <mergeCell ref="D54:D60"/>
    <mergeCell ref="O54:O60"/>
    <mergeCell ref="P54:P60"/>
    <mergeCell ref="O61:O67"/>
    <mergeCell ref="P61:P67"/>
    <mergeCell ref="C72:C78"/>
    <mergeCell ref="D72:D78"/>
    <mergeCell ref="C61:C67"/>
    <mergeCell ref="D61:D67"/>
    <mergeCell ref="I61:I67"/>
    <mergeCell ref="J61:J67"/>
    <mergeCell ref="I54:I60"/>
    <mergeCell ref="J54:J60"/>
    <mergeCell ref="H70:L70"/>
    <mergeCell ref="N70:R70"/>
    <mergeCell ref="B70:F70"/>
    <mergeCell ref="H71:H99"/>
    <mergeCell ref="O86:O92"/>
    <mergeCell ref="P86:P92"/>
    <mergeCell ref="O93:O99"/>
    <mergeCell ref="P93:P99"/>
    <mergeCell ref="J93:J99"/>
    <mergeCell ref="N71:N99"/>
    <mergeCell ref="O72:O78"/>
    <mergeCell ref="P72:P78"/>
    <mergeCell ref="O79:O85"/>
    <mergeCell ref="P79:P85"/>
    <mergeCell ref="I72:I78"/>
    <mergeCell ref="J72:J78"/>
    <mergeCell ref="I93:I99"/>
    <mergeCell ref="I86:I92"/>
    <mergeCell ref="J86:J92"/>
    <mergeCell ref="I79:I85"/>
    <mergeCell ref="J79:J8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01"/>
  <sheetViews>
    <sheetView topLeftCell="A10" zoomScaleNormal="100" workbookViewId="0">
      <selection activeCell="R40" sqref="R40"/>
    </sheetView>
  </sheetViews>
  <sheetFormatPr defaultRowHeight="15" x14ac:dyDescent="0.25"/>
  <cols>
    <col min="1" max="1" width="9.140625" style="8"/>
    <col min="2" max="2" width="9.140625" style="8" customWidth="1"/>
    <col min="3" max="3" width="9.5703125" style="8" customWidth="1"/>
    <col min="4" max="4" width="9.140625" style="8"/>
    <col min="5" max="5" width="15.140625" style="8" bestFit="1" customWidth="1"/>
    <col min="6" max="6" width="13.42578125" style="8" bestFit="1" customWidth="1"/>
    <col min="7" max="7" width="2.28515625" style="8" customWidth="1"/>
    <col min="8" max="8" width="9.140625" style="8"/>
    <col min="9" max="9" width="9.28515625" style="8" bestFit="1" customWidth="1"/>
    <col min="10" max="10" width="9.140625" style="8"/>
    <col min="11" max="11" width="9.28515625" style="8" bestFit="1" customWidth="1"/>
    <col min="12" max="12" width="13.42578125" style="8" bestFit="1" customWidth="1"/>
    <col min="13" max="13" width="2.7109375" style="8" customWidth="1"/>
    <col min="14" max="14" width="9.140625" style="8"/>
    <col min="15" max="15" width="9.28515625" style="8" bestFit="1" customWidth="1"/>
    <col min="16" max="16" width="9.140625" style="8"/>
    <col min="17" max="17" width="9.28515625" style="8" bestFit="1" customWidth="1"/>
    <col min="18" max="18" width="13.42578125" style="8" bestFit="1" customWidth="1"/>
    <col min="19" max="19" width="11.7109375" style="8" bestFit="1" customWidth="1"/>
    <col min="20" max="20" width="10.7109375" style="8" bestFit="1" customWidth="1"/>
    <col min="21" max="16384" width="9.140625" style="8"/>
  </cols>
  <sheetData>
    <row r="1" spans="1:253" ht="18.75" x14ac:dyDescent="0.25">
      <c r="A1" s="7"/>
      <c r="B1" s="35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ht="18.75" x14ac:dyDescent="0.3">
      <c r="A2" s="9"/>
      <c r="B2" s="40" t="s">
        <v>35</v>
      </c>
      <c r="C2" s="40"/>
      <c r="D2" s="40"/>
      <c r="E2" s="18">
        <v>43466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ht="7.5" customHeight="1" x14ac:dyDescent="0.3">
      <c r="A3" s="9"/>
      <c r="B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ht="18.75" x14ac:dyDescent="0.3">
      <c r="B4" s="11" t="s">
        <v>26</v>
      </c>
      <c r="D4" s="12"/>
      <c r="E4" s="12"/>
      <c r="F4" s="12"/>
      <c r="G4" s="12"/>
      <c r="H4" s="12"/>
      <c r="I4" s="12"/>
      <c r="J4" s="12"/>
      <c r="K4" s="12"/>
    </row>
    <row r="5" spans="1:253" x14ac:dyDescent="0.25">
      <c r="B5" s="33" t="s">
        <v>23</v>
      </c>
      <c r="C5" s="33"/>
      <c r="D5" s="33"/>
      <c r="E5" s="33"/>
      <c r="F5" s="33"/>
      <c r="H5" s="33" t="s">
        <v>24</v>
      </c>
      <c r="I5" s="33"/>
      <c r="J5" s="33"/>
      <c r="K5" s="33"/>
      <c r="L5" s="33"/>
      <c r="N5" s="33" t="s">
        <v>22</v>
      </c>
      <c r="O5" s="33"/>
      <c r="P5" s="33"/>
      <c r="Q5" s="33"/>
      <c r="R5" s="33"/>
    </row>
    <row r="6" spans="1:253" x14ac:dyDescent="0.25">
      <c r="B6" s="31" t="s">
        <v>0</v>
      </c>
      <c r="C6" s="1" t="s">
        <v>1</v>
      </c>
      <c r="D6" s="1" t="s">
        <v>2</v>
      </c>
      <c r="E6" s="1" t="s">
        <v>3</v>
      </c>
      <c r="F6" s="2" t="s">
        <v>25</v>
      </c>
      <c r="H6" s="31" t="s">
        <v>0</v>
      </c>
      <c r="I6" s="1" t="s">
        <v>1</v>
      </c>
      <c r="J6" s="1" t="s">
        <v>2</v>
      </c>
      <c r="K6" s="1" t="s">
        <v>3</v>
      </c>
      <c r="L6" s="2" t="s">
        <v>25</v>
      </c>
      <c r="N6" s="31" t="s">
        <v>0</v>
      </c>
      <c r="O6" s="1" t="s">
        <v>1</v>
      </c>
      <c r="P6" s="1" t="s">
        <v>2</v>
      </c>
      <c r="Q6" s="1" t="s">
        <v>3</v>
      </c>
      <c r="R6" s="2" t="s">
        <v>25</v>
      </c>
    </row>
    <row r="7" spans="1:253" x14ac:dyDescent="0.25">
      <c r="B7" s="32"/>
      <c r="C7" s="30">
        <v>5</v>
      </c>
      <c r="D7" s="30" t="s">
        <v>8</v>
      </c>
      <c r="E7" s="13">
        <v>1</v>
      </c>
      <c r="F7" s="6">
        <v>4245.08</v>
      </c>
      <c r="H7" s="32"/>
      <c r="I7" s="30">
        <v>9</v>
      </c>
      <c r="J7" s="30" t="s">
        <v>12</v>
      </c>
      <c r="K7" s="13">
        <v>1</v>
      </c>
      <c r="L7" s="6">
        <v>6118.86</v>
      </c>
      <c r="N7" s="32"/>
      <c r="O7" s="30">
        <v>13</v>
      </c>
      <c r="P7" s="30" t="s">
        <v>16</v>
      </c>
      <c r="Q7" s="13">
        <v>1</v>
      </c>
      <c r="R7" s="6">
        <v>8747.43</v>
      </c>
      <c r="T7" s="15"/>
    </row>
    <row r="8" spans="1:253" x14ac:dyDescent="0.25">
      <c r="B8" s="32"/>
      <c r="C8" s="30"/>
      <c r="D8" s="30" t="s">
        <v>8</v>
      </c>
      <c r="E8" s="13">
        <v>2</v>
      </c>
      <c r="F8" s="6">
        <v>4361.82</v>
      </c>
      <c r="H8" s="32"/>
      <c r="I8" s="30"/>
      <c r="J8" s="30" t="s">
        <v>8</v>
      </c>
      <c r="K8" s="13">
        <v>2</v>
      </c>
      <c r="L8" s="6">
        <v>6287.13</v>
      </c>
      <c r="N8" s="32"/>
      <c r="O8" s="30"/>
      <c r="P8" s="30" t="s">
        <v>8</v>
      </c>
      <c r="Q8" s="13">
        <v>2</v>
      </c>
      <c r="R8" s="6">
        <v>8987.98</v>
      </c>
    </row>
    <row r="9" spans="1:253" x14ac:dyDescent="0.25">
      <c r="B9" s="32"/>
      <c r="C9" s="30"/>
      <c r="D9" s="30" t="s">
        <v>8</v>
      </c>
      <c r="E9" s="13">
        <v>3</v>
      </c>
      <c r="F9" s="6">
        <v>4481.7700000000004</v>
      </c>
      <c r="H9" s="32"/>
      <c r="I9" s="30"/>
      <c r="J9" s="30" t="s">
        <v>8</v>
      </c>
      <c r="K9" s="13">
        <v>3</v>
      </c>
      <c r="L9" s="6">
        <v>6460.02</v>
      </c>
      <c r="N9" s="32"/>
      <c r="O9" s="30"/>
      <c r="P9" s="30" t="s">
        <v>8</v>
      </c>
      <c r="Q9" s="13">
        <v>3</v>
      </c>
      <c r="R9" s="6">
        <v>9235.15</v>
      </c>
    </row>
    <row r="10" spans="1:253" x14ac:dyDescent="0.25">
      <c r="B10" s="32"/>
      <c r="C10" s="30"/>
      <c r="D10" s="30" t="s">
        <v>8</v>
      </c>
      <c r="E10" s="13">
        <v>4</v>
      </c>
      <c r="F10" s="6">
        <v>4605.0200000000004</v>
      </c>
      <c r="H10" s="32"/>
      <c r="I10" s="30"/>
      <c r="J10" s="30" t="s">
        <v>8</v>
      </c>
      <c r="K10" s="13">
        <v>4</v>
      </c>
      <c r="L10" s="6">
        <v>6637.67</v>
      </c>
      <c r="N10" s="32"/>
      <c r="O10" s="30"/>
      <c r="P10" s="30" t="s">
        <v>8</v>
      </c>
      <c r="Q10" s="13">
        <v>4</v>
      </c>
      <c r="R10" s="6">
        <v>9489.1200000000008</v>
      </c>
    </row>
    <row r="11" spans="1:253" x14ac:dyDescent="0.25">
      <c r="B11" s="32"/>
      <c r="C11" s="30"/>
      <c r="D11" s="30" t="s">
        <v>8</v>
      </c>
      <c r="E11" s="13">
        <v>5</v>
      </c>
      <c r="F11" s="6">
        <v>4731.66</v>
      </c>
      <c r="H11" s="32"/>
      <c r="I11" s="30"/>
      <c r="J11" s="30" t="s">
        <v>8</v>
      </c>
      <c r="K11" s="13">
        <v>5</v>
      </c>
      <c r="L11" s="6">
        <v>6820.21</v>
      </c>
      <c r="N11" s="32"/>
      <c r="O11" s="30"/>
      <c r="P11" s="30" t="s">
        <v>8</v>
      </c>
      <c r="Q11" s="13">
        <v>5</v>
      </c>
      <c r="R11" s="6">
        <v>9750.07</v>
      </c>
    </row>
    <row r="12" spans="1:253" x14ac:dyDescent="0.25">
      <c r="B12" s="32"/>
      <c r="C12" s="30"/>
      <c r="D12" s="30" t="s">
        <v>8</v>
      </c>
      <c r="E12" s="13">
        <v>6</v>
      </c>
      <c r="F12" s="6">
        <v>4861.78</v>
      </c>
      <c r="H12" s="32"/>
      <c r="I12" s="30"/>
      <c r="J12" s="30" t="s">
        <v>8</v>
      </c>
      <c r="K12" s="13">
        <v>6</v>
      </c>
      <c r="L12" s="6">
        <v>7007.76</v>
      </c>
      <c r="N12" s="32"/>
      <c r="O12" s="30"/>
      <c r="P12" s="30" t="s">
        <v>8</v>
      </c>
      <c r="Q12" s="13">
        <v>6</v>
      </c>
      <c r="R12" s="6">
        <v>10018.200000000001</v>
      </c>
    </row>
    <row r="13" spans="1:253" x14ac:dyDescent="0.25">
      <c r="B13" s="32"/>
      <c r="C13" s="30"/>
      <c r="D13" s="30" t="s">
        <v>8</v>
      </c>
      <c r="E13" s="13">
        <v>7</v>
      </c>
      <c r="F13" s="6">
        <v>4995.4799999999996</v>
      </c>
      <c r="H13" s="32"/>
      <c r="I13" s="30"/>
      <c r="J13" s="30" t="s">
        <v>8</v>
      </c>
      <c r="K13" s="13">
        <v>7</v>
      </c>
      <c r="L13" s="6">
        <v>7200.48</v>
      </c>
      <c r="N13" s="32"/>
      <c r="O13" s="30"/>
      <c r="P13" s="30" t="s">
        <v>8</v>
      </c>
      <c r="Q13" s="13">
        <v>7</v>
      </c>
      <c r="R13" s="6">
        <v>10293.700000000001</v>
      </c>
    </row>
    <row r="14" spans="1:253" x14ac:dyDescent="0.25">
      <c r="B14" s="32"/>
      <c r="C14" s="30">
        <v>6</v>
      </c>
      <c r="D14" s="30" t="s">
        <v>9</v>
      </c>
      <c r="E14" s="13">
        <v>8</v>
      </c>
      <c r="F14" s="6">
        <v>5132.8500000000004</v>
      </c>
      <c r="H14" s="32"/>
      <c r="I14" s="30">
        <v>10</v>
      </c>
      <c r="J14" s="30" t="s">
        <v>13</v>
      </c>
      <c r="K14" s="13">
        <v>8</v>
      </c>
      <c r="L14" s="6">
        <v>7398.49</v>
      </c>
      <c r="N14" s="32"/>
      <c r="O14" s="30">
        <v>14</v>
      </c>
      <c r="P14" s="30" t="s">
        <v>17</v>
      </c>
      <c r="Q14" s="13">
        <v>8</v>
      </c>
      <c r="R14" s="6">
        <v>10576.77</v>
      </c>
      <c r="T14" s="15"/>
    </row>
    <row r="15" spans="1:253" x14ac:dyDescent="0.25">
      <c r="B15" s="32"/>
      <c r="C15" s="30">
        <v>6</v>
      </c>
      <c r="D15" s="30" t="s">
        <v>9</v>
      </c>
      <c r="E15" s="13">
        <v>9</v>
      </c>
      <c r="F15" s="6">
        <v>5274.01</v>
      </c>
      <c r="H15" s="32"/>
      <c r="I15" s="30">
        <v>6</v>
      </c>
      <c r="J15" s="30" t="s">
        <v>9</v>
      </c>
      <c r="K15" s="13">
        <v>9</v>
      </c>
      <c r="L15" s="6">
        <v>7601.95</v>
      </c>
      <c r="N15" s="32"/>
      <c r="O15" s="30">
        <v>6</v>
      </c>
      <c r="P15" s="30" t="s">
        <v>9</v>
      </c>
      <c r="Q15" s="13">
        <v>9</v>
      </c>
      <c r="R15" s="6">
        <v>10867.63</v>
      </c>
    </row>
    <row r="16" spans="1:253" x14ac:dyDescent="0.25">
      <c r="B16" s="32"/>
      <c r="C16" s="30">
        <v>6</v>
      </c>
      <c r="D16" s="30" t="s">
        <v>9</v>
      </c>
      <c r="E16" s="13">
        <v>10</v>
      </c>
      <c r="F16" s="6">
        <v>5419.04</v>
      </c>
      <c r="H16" s="32"/>
      <c r="I16" s="30">
        <v>6</v>
      </c>
      <c r="J16" s="30" t="s">
        <v>9</v>
      </c>
      <c r="K16" s="13">
        <v>10</v>
      </c>
      <c r="L16" s="6">
        <v>7811</v>
      </c>
      <c r="N16" s="32"/>
      <c r="O16" s="30">
        <v>6</v>
      </c>
      <c r="P16" s="30" t="s">
        <v>9</v>
      </c>
      <c r="Q16" s="13">
        <v>10</v>
      </c>
      <c r="R16" s="6">
        <v>11166.49</v>
      </c>
    </row>
    <row r="17" spans="2:18" x14ac:dyDescent="0.25">
      <c r="B17" s="32"/>
      <c r="C17" s="30">
        <v>6</v>
      </c>
      <c r="D17" s="30" t="s">
        <v>9</v>
      </c>
      <c r="E17" s="13">
        <v>11</v>
      </c>
      <c r="F17" s="6">
        <v>5568.07</v>
      </c>
      <c r="H17" s="32"/>
      <c r="I17" s="30">
        <v>6</v>
      </c>
      <c r="J17" s="30" t="s">
        <v>9</v>
      </c>
      <c r="K17" s="13">
        <v>11</v>
      </c>
      <c r="L17" s="6">
        <v>8025.81</v>
      </c>
      <c r="N17" s="32"/>
      <c r="O17" s="30">
        <v>6</v>
      </c>
      <c r="P17" s="30" t="s">
        <v>9</v>
      </c>
      <c r="Q17" s="13">
        <v>11</v>
      </c>
      <c r="R17" s="6">
        <v>11473.57</v>
      </c>
    </row>
    <row r="18" spans="2:18" x14ac:dyDescent="0.25">
      <c r="B18" s="32"/>
      <c r="C18" s="30">
        <v>6</v>
      </c>
      <c r="D18" s="30" t="s">
        <v>9</v>
      </c>
      <c r="E18" s="13">
        <v>12</v>
      </c>
      <c r="F18" s="6">
        <v>5721.19</v>
      </c>
      <c r="H18" s="32"/>
      <c r="I18" s="30">
        <v>6</v>
      </c>
      <c r="J18" s="30" t="s">
        <v>9</v>
      </c>
      <c r="K18" s="13">
        <v>12</v>
      </c>
      <c r="L18" s="6">
        <v>8246.51</v>
      </c>
      <c r="N18" s="32"/>
      <c r="O18" s="30">
        <v>6</v>
      </c>
      <c r="P18" s="30" t="s">
        <v>9</v>
      </c>
      <c r="Q18" s="13">
        <v>12</v>
      </c>
      <c r="R18" s="6">
        <v>11789.1</v>
      </c>
    </row>
    <row r="19" spans="2:18" x14ac:dyDescent="0.25">
      <c r="B19" s="32"/>
      <c r="C19" s="30">
        <v>6</v>
      </c>
      <c r="D19" s="30" t="s">
        <v>9</v>
      </c>
      <c r="E19" s="13">
        <v>13</v>
      </c>
      <c r="F19" s="6">
        <v>5878.52</v>
      </c>
      <c r="H19" s="32"/>
      <c r="I19" s="30">
        <v>6</v>
      </c>
      <c r="J19" s="30" t="s">
        <v>9</v>
      </c>
      <c r="K19" s="13">
        <v>13</v>
      </c>
      <c r="L19" s="6">
        <v>8473.2900000000009</v>
      </c>
      <c r="N19" s="32"/>
      <c r="O19" s="30">
        <v>6</v>
      </c>
      <c r="P19" s="30" t="s">
        <v>9</v>
      </c>
      <c r="Q19" s="13">
        <v>13</v>
      </c>
      <c r="R19" s="6">
        <v>12113.3</v>
      </c>
    </row>
    <row r="20" spans="2:18" x14ac:dyDescent="0.25">
      <c r="B20" s="32"/>
      <c r="C20" s="30">
        <v>6</v>
      </c>
      <c r="D20" s="30" t="s">
        <v>9</v>
      </c>
      <c r="E20" s="13">
        <v>14</v>
      </c>
      <c r="F20" s="6">
        <v>6040.18</v>
      </c>
      <c r="H20" s="32"/>
      <c r="I20" s="30">
        <v>6</v>
      </c>
      <c r="J20" s="30" t="s">
        <v>9</v>
      </c>
      <c r="K20" s="13">
        <v>14</v>
      </c>
      <c r="L20" s="6">
        <v>8706.31</v>
      </c>
      <c r="N20" s="32"/>
      <c r="O20" s="30">
        <v>6</v>
      </c>
      <c r="P20" s="30" t="s">
        <v>9</v>
      </c>
      <c r="Q20" s="13">
        <v>14</v>
      </c>
      <c r="R20" s="6">
        <v>12446.41</v>
      </c>
    </row>
    <row r="21" spans="2:18" x14ac:dyDescent="0.25">
      <c r="B21" s="32"/>
      <c r="C21" s="30">
        <v>7</v>
      </c>
      <c r="D21" s="30" t="s">
        <v>10</v>
      </c>
      <c r="E21" s="13">
        <v>15</v>
      </c>
      <c r="F21" s="6">
        <v>6206.28</v>
      </c>
      <c r="H21" s="32"/>
      <c r="I21" s="30">
        <v>11</v>
      </c>
      <c r="J21" s="30" t="s">
        <v>14</v>
      </c>
      <c r="K21" s="13">
        <v>15</v>
      </c>
      <c r="L21" s="6">
        <v>8945.73</v>
      </c>
      <c r="N21" s="32"/>
      <c r="O21" s="30">
        <v>15</v>
      </c>
      <c r="P21" s="30" t="s">
        <v>18</v>
      </c>
      <c r="Q21" s="13">
        <v>15</v>
      </c>
      <c r="R21" s="6">
        <v>12788.69</v>
      </c>
    </row>
    <row r="22" spans="2:18" x14ac:dyDescent="0.25">
      <c r="B22" s="32"/>
      <c r="C22" s="30">
        <v>7</v>
      </c>
      <c r="D22" s="30" t="s">
        <v>10</v>
      </c>
      <c r="E22" s="13">
        <v>16</v>
      </c>
      <c r="F22" s="6">
        <v>6376.96</v>
      </c>
      <c r="H22" s="32"/>
      <c r="I22" s="30">
        <v>7</v>
      </c>
      <c r="J22" s="30" t="s">
        <v>10</v>
      </c>
      <c r="K22" s="13">
        <v>16</v>
      </c>
      <c r="L22" s="6">
        <v>9191.74</v>
      </c>
      <c r="N22" s="32"/>
      <c r="O22" s="30">
        <v>7</v>
      </c>
      <c r="P22" s="30" t="s">
        <v>10</v>
      </c>
      <c r="Q22" s="13">
        <v>16</v>
      </c>
      <c r="R22" s="6">
        <v>13140.38</v>
      </c>
    </row>
    <row r="23" spans="2:18" x14ac:dyDescent="0.25">
      <c r="B23" s="32"/>
      <c r="C23" s="30">
        <v>7</v>
      </c>
      <c r="D23" s="30" t="s">
        <v>10</v>
      </c>
      <c r="E23" s="13">
        <v>17</v>
      </c>
      <c r="F23" s="6">
        <v>6552.32</v>
      </c>
      <c r="H23" s="32"/>
      <c r="I23" s="30">
        <v>7</v>
      </c>
      <c r="J23" s="30" t="s">
        <v>10</v>
      </c>
      <c r="K23" s="13">
        <v>17</v>
      </c>
      <c r="L23" s="6">
        <v>9444.51</v>
      </c>
      <c r="N23" s="32"/>
      <c r="O23" s="30">
        <v>7</v>
      </c>
      <c r="P23" s="30" t="s">
        <v>10</v>
      </c>
      <c r="Q23" s="13">
        <v>17</v>
      </c>
      <c r="R23" s="6">
        <v>13501.74</v>
      </c>
    </row>
    <row r="24" spans="2:18" x14ac:dyDescent="0.25">
      <c r="B24" s="32"/>
      <c r="C24" s="30">
        <v>7</v>
      </c>
      <c r="D24" s="30" t="s">
        <v>10</v>
      </c>
      <c r="E24" s="13">
        <v>18</v>
      </c>
      <c r="F24" s="6">
        <v>6732.51</v>
      </c>
      <c r="H24" s="32"/>
      <c r="I24" s="30">
        <v>7</v>
      </c>
      <c r="J24" s="30" t="s">
        <v>10</v>
      </c>
      <c r="K24" s="13">
        <v>18</v>
      </c>
      <c r="L24" s="6">
        <v>9704.24</v>
      </c>
      <c r="N24" s="32"/>
      <c r="O24" s="30">
        <v>7</v>
      </c>
      <c r="P24" s="30" t="s">
        <v>10</v>
      </c>
      <c r="Q24" s="13">
        <v>18</v>
      </c>
      <c r="R24" s="6">
        <v>13873.03</v>
      </c>
    </row>
    <row r="25" spans="2:18" x14ac:dyDescent="0.25">
      <c r="B25" s="32"/>
      <c r="C25" s="30">
        <v>7</v>
      </c>
      <c r="D25" s="30" t="s">
        <v>10</v>
      </c>
      <c r="E25" s="13">
        <v>19</v>
      </c>
      <c r="F25" s="6">
        <v>6917.66</v>
      </c>
      <c r="H25" s="32"/>
      <c r="I25" s="30">
        <v>7</v>
      </c>
      <c r="J25" s="30" t="s">
        <v>10</v>
      </c>
      <c r="K25" s="13">
        <v>19</v>
      </c>
      <c r="L25" s="6">
        <v>9971.1</v>
      </c>
      <c r="N25" s="32"/>
      <c r="O25" s="30">
        <v>7</v>
      </c>
      <c r="P25" s="30" t="s">
        <v>10</v>
      </c>
      <c r="Q25" s="13">
        <v>19</v>
      </c>
      <c r="R25" s="6">
        <v>14254.54</v>
      </c>
    </row>
    <row r="26" spans="2:18" x14ac:dyDescent="0.25">
      <c r="B26" s="32"/>
      <c r="C26" s="30">
        <v>7</v>
      </c>
      <c r="D26" s="30" t="s">
        <v>10</v>
      </c>
      <c r="E26" s="13">
        <v>20</v>
      </c>
      <c r="F26" s="6">
        <v>7107.89</v>
      </c>
      <c r="H26" s="32"/>
      <c r="I26" s="30">
        <v>7</v>
      </c>
      <c r="J26" s="30" t="s">
        <v>10</v>
      </c>
      <c r="K26" s="13">
        <v>20</v>
      </c>
      <c r="L26" s="6">
        <v>10245.31</v>
      </c>
      <c r="N26" s="32"/>
      <c r="O26" s="30">
        <v>7</v>
      </c>
      <c r="P26" s="30" t="s">
        <v>10</v>
      </c>
      <c r="Q26" s="13">
        <v>20</v>
      </c>
      <c r="R26" s="6">
        <v>14646.54</v>
      </c>
    </row>
    <row r="27" spans="2:18" x14ac:dyDescent="0.25">
      <c r="B27" s="32"/>
      <c r="C27" s="30">
        <v>7</v>
      </c>
      <c r="D27" s="30" t="s">
        <v>10</v>
      </c>
      <c r="E27" s="13">
        <v>21</v>
      </c>
      <c r="F27" s="6">
        <v>7303.36</v>
      </c>
      <c r="H27" s="32"/>
      <c r="I27" s="30">
        <v>7</v>
      </c>
      <c r="J27" s="30" t="s">
        <v>10</v>
      </c>
      <c r="K27" s="13">
        <v>21</v>
      </c>
      <c r="L27" s="6">
        <v>10527.06</v>
      </c>
      <c r="N27" s="32"/>
      <c r="O27" s="30">
        <v>7</v>
      </c>
      <c r="P27" s="30" t="s">
        <v>10</v>
      </c>
      <c r="Q27" s="13">
        <v>21</v>
      </c>
      <c r="R27" s="6">
        <v>15049.32</v>
      </c>
    </row>
    <row r="28" spans="2:18" x14ac:dyDescent="0.25">
      <c r="B28" s="32"/>
      <c r="C28" s="30">
        <v>8</v>
      </c>
      <c r="D28" s="30" t="s">
        <v>11</v>
      </c>
      <c r="E28" s="13">
        <v>22</v>
      </c>
      <c r="F28" s="6">
        <v>7504.2</v>
      </c>
      <c r="H28" s="32"/>
      <c r="I28" s="30">
        <v>12</v>
      </c>
      <c r="J28" s="30" t="s">
        <v>15</v>
      </c>
      <c r="K28" s="13">
        <v>22</v>
      </c>
      <c r="L28" s="6">
        <v>10816.55</v>
      </c>
      <c r="N28" s="32"/>
      <c r="O28" s="30">
        <v>16</v>
      </c>
      <c r="P28" s="30" t="s">
        <v>19</v>
      </c>
      <c r="Q28" s="13">
        <v>22</v>
      </c>
      <c r="R28" s="6">
        <v>15463.18</v>
      </c>
    </row>
    <row r="29" spans="2:18" x14ac:dyDescent="0.25">
      <c r="B29" s="32"/>
      <c r="C29" s="30">
        <v>8</v>
      </c>
      <c r="D29" s="30" t="s">
        <v>11</v>
      </c>
      <c r="E29" s="13">
        <v>23</v>
      </c>
      <c r="F29" s="6">
        <v>7710.57</v>
      </c>
      <c r="H29" s="32"/>
      <c r="I29" s="30">
        <v>8</v>
      </c>
      <c r="J29" s="30" t="s">
        <v>11</v>
      </c>
      <c r="K29" s="13">
        <v>23</v>
      </c>
      <c r="L29" s="6">
        <v>11114</v>
      </c>
      <c r="N29" s="32"/>
      <c r="O29" s="30">
        <v>8</v>
      </c>
      <c r="P29" s="30" t="s">
        <v>11</v>
      </c>
      <c r="Q29" s="13">
        <v>23</v>
      </c>
      <c r="R29" s="6">
        <v>15888.42</v>
      </c>
    </row>
    <row r="30" spans="2:18" x14ac:dyDescent="0.25">
      <c r="B30" s="32"/>
      <c r="C30" s="30">
        <v>8</v>
      </c>
      <c r="D30" s="30" t="s">
        <v>11</v>
      </c>
      <c r="E30" s="13">
        <v>24</v>
      </c>
      <c r="F30" s="6">
        <v>7922.61</v>
      </c>
      <c r="H30" s="32"/>
      <c r="I30" s="30">
        <v>8</v>
      </c>
      <c r="J30" s="30" t="s">
        <v>11</v>
      </c>
      <c r="K30" s="13">
        <v>24</v>
      </c>
      <c r="L30" s="6">
        <v>11419.64</v>
      </c>
      <c r="N30" s="32"/>
      <c r="O30" s="30">
        <v>8</v>
      </c>
      <c r="P30" s="30" t="s">
        <v>11</v>
      </c>
      <c r="Q30" s="13">
        <v>24</v>
      </c>
      <c r="R30" s="6">
        <v>16325.35</v>
      </c>
    </row>
    <row r="31" spans="2:18" x14ac:dyDescent="0.25">
      <c r="B31" s="32"/>
      <c r="C31" s="30">
        <v>8</v>
      </c>
      <c r="D31" s="30" t="s">
        <v>11</v>
      </c>
      <c r="E31" s="13">
        <v>25</v>
      </c>
      <c r="F31" s="6">
        <v>8140.48</v>
      </c>
      <c r="H31" s="32"/>
      <c r="I31" s="30">
        <v>8</v>
      </c>
      <c r="J31" s="30" t="s">
        <v>11</v>
      </c>
      <c r="K31" s="13">
        <v>25</v>
      </c>
      <c r="L31" s="6">
        <v>11733.68</v>
      </c>
      <c r="N31" s="32"/>
      <c r="O31" s="30">
        <v>8</v>
      </c>
      <c r="P31" s="30" t="s">
        <v>11</v>
      </c>
      <c r="Q31" s="13">
        <v>25</v>
      </c>
      <c r="R31" s="6">
        <v>16774.29</v>
      </c>
    </row>
    <row r="32" spans="2:18" x14ac:dyDescent="0.25">
      <c r="B32" s="32"/>
      <c r="C32" s="30">
        <v>8</v>
      </c>
      <c r="D32" s="30" t="s">
        <v>11</v>
      </c>
      <c r="E32" s="13">
        <v>26</v>
      </c>
      <c r="F32" s="6">
        <v>8364.34</v>
      </c>
      <c r="H32" s="32"/>
      <c r="I32" s="30">
        <v>8</v>
      </c>
      <c r="J32" s="30" t="s">
        <v>11</v>
      </c>
      <c r="K32" s="13">
        <v>26</v>
      </c>
      <c r="L32" s="6">
        <v>12056.36</v>
      </c>
      <c r="N32" s="32"/>
      <c r="O32" s="30">
        <v>8</v>
      </c>
      <c r="P32" s="30" t="s">
        <v>11</v>
      </c>
      <c r="Q32" s="13">
        <v>26</v>
      </c>
      <c r="R32" s="6">
        <v>17235.59</v>
      </c>
    </row>
    <row r="33" spans="2:18" x14ac:dyDescent="0.25">
      <c r="B33" s="32"/>
      <c r="C33" s="30">
        <v>8</v>
      </c>
      <c r="D33" s="30" t="s">
        <v>11</v>
      </c>
      <c r="E33" s="13">
        <v>27</v>
      </c>
      <c r="F33" s="6">
        <v>8594.36</v>
      </c>
      <c r="H33" s="32"/>
      <c r="I33" s="30">
        <v>8</v>
      </c>
      <c r="J33" s="30" t="s">
        <v>11</v>
      </c>
      <c r="K33" s="13">
        <v>27</v>
      </c>
      <c r="L33" s="6">
        <v>12387.91</v>
      </c>
      <c r="N33" s="32"/>
      <c r="O33" s="30">
        <v>8</v>
      </c>
      <c r="P33" s="30" t="s">
        <v>11</v>
      </c>
      <c r="Q33" s="13">
        <v>27</v>
      </c>
      <c r="R33" s="6">
        <v>17709.57</v>
      </c>
    </row>
    <row r="34" spans="2:18" x14ac:dyDescent="0.25">
      <c r="B34" s="32"/>
      <c r="C34" s="30">
        <v>8</v>
      </c>
      <c r="D34" s="30" t="s">
        <v>11</v>
      </c>
      <c r="E34" s="13">
        <v>28</v>
      </c>
      <c r="F34" s="6">
        <v>8830.7099999999991</v>
      </c>
      <c r="H34" s="32"/>
      <c r="I34" s="30">
        <v>8</v>
      </c>
      <c r="J34" s="30" t="s">
        <v>11</v>
      </c>
      <c r="K34" s="13">
        <v>28</v>
      </c>
      <c r="L34" s="6">
        <v>12728.57</v>
      </c>
      <c r="N34" s="32"/>
      <c r="O34" s="30">
        <v>8</v>
      </c>
      <c r="P34" s="30" t="s">
        <v>11</v>
      </c>
      <c r="Q34" s="13">
        <v>28</v>
      </c>
      <c r="R34" s="6">
        <v>18196.580000000002</v>
      </c>
    </row>
    <row r="35" spans="2:18" ht="6.75" customHeight="1" x14ac:dyDescent="0.25">
      <c r="C35" s="12"/>
      <c r="D35" s="12"/>
      <c r="E35" s="12"/>
      <c r="F35" s="12"/>
      <c r="G35" s="12"/>
      <c r="H35" s="12"/>
      <c r="I35" s="12"/>
      <c r="J35" s="12"/>
      <c r="K35" s="12"/>
    </row>
    <row r="36" spans="2:18" ht="18.75" x14ac:dyDescent="0.3">
      <c r="B36" s="11" t="s">
        <v>36</v>
      </c>
    </row>
    <row r="37" spans="2:18" x14ac:dyDescent="0.25">
      <c r="B37" s="33" t="s">
        <v>21</v>
      </c>
      <c r="C37" s="33"/>
      <c r="D37" s="33"/>
      <c r="E37" s="33"/>
      <c r="F37" s="33"/>
      <c r="H37" s="33" t="s">
        <v>27</v>
      </c>
      <c r="I37" s="33"/>
      <c r="J37" s="33"/>
      <c r="K37" s="33"/>
      <c r="L37" s="33"/>
      <c r="N37" s="33" t="s">
        <v>27</v>
      </c>
      <c r="O37" s="33"/>
      <c r="P37" s="33"/>
      <c r="Q37" s="33"/>
      <c r="R37" s="33"/>
    </row>
    <row r="38" spans="2:18" ht="27.95" customHeight="1" x14ac:dyDescent="0.25">
      <c r="B38" s="36" t="s">
        <v>28</v>
      </c>
      <c r="C38" s="37"/>
      <c r="D38" s="37"/>
      <c r="E38" s="37"/>
      <c r="F38" s="38"/>
      <c r="H38" s="36" t="s">
        <v>29</v>
      </c>
      <c r="I38" s="37"/>
      <c r="J38" s="37"/>
      <c r="K38" s="37"/>
      <c r="L38" s="38"/>
      <c r="N38" s="36" t="s">
        <v>30</v>
      </c>
      <c r="O38" s="37"/>
      <c r="P38" s="37"/>
      <c r="Q38" s="37"/>
      <c r="R38" s="38"/>
    </row>
    <row r="39" spans="2:18" x14ac:dyDescent="0.25">
      <c r="B39" s="31" t="s">
        <v>0</v>
      </c>
      <c r="C39" s="5" t="s">
        <v>1</v>
      </c>
      <c r="D39" s="5" t="s">
        <v>2</v>
      </c>
      <c r="E39" s="1" t="s">
        <v>3</v>
      </c>
      <c r="F39" s="5" t="s">
        <v>25</v>
      </c>
      <c r="H39" s="31" t="s">
        <v>0</v>
      </c>
      <c r="I39" s="5" t="s">
        <v>1</v>
      </c>
      <c r="J39" s="5" t="s">
        <v>2</v>
      </c>
      <c r="K39" s="1" t="s">
        <v>3</v>
      </c>
      <c r="L39" s="5" t="s">
        <v>25</v>
      </c>
      <c r="M39" s="14"/>
      <c r="N39" s="31" t="s">
        <v>0</v>
      </c>
      <c r="O39" s="5" t="s">
        <v>1</v>
      </c>
      <c r="P39" s="5" t="s">
        <v>2</v>
      </c>
      <c r="Q39" s="1" t="s">
        <v>3</v>
      </c>
      <c r="R39" s="5" t="s">
        <v>25</v>
      </c>
    </row>
    <row r="40" spans="2:18" x14ac:dyDescent="0.25">
      <c r="B40" s="32"/>
      <c r="C40" s="30">
        <v>1</v>
      </c>
      <c r="D40" s="30" t="s">
        <v>4</v>
      </c>
      <c r="E40" s="13">
        <v>1</v>
      </c>
      <c r="F40" s="6">
        <v>2623.11</v>
      </c>
      <c r="H40" s="32"/>
      <c r="I40" s="30">
        <v>5</v>
      </c>
      <c r="J40" s="30" t="s">
        <v>8</v>
      </c>
      <c r="K40" s="13">
        <v>1</v>
      </c>
      <c r="L40" s="6">
        <v>4245.08</v>
      </c>
      <c r="M40" s="14"/>
      <c r="N40" s="32"/>
      <c r="O40" s="30">
        <v>9</v>
      </c>
      <c r="P40" s="30" t="s">
        <v>12</v>
      </c>
      <c r="Q40" s="13">
        <v>1</v>
      </c>
      <c r="R40" s="6">
        <v>6118.86</v>
      </c>
    </row>
    <row r="41" spans="2:18" x14ac:dyDescent="0.25">
      <c r="B41" s="32"/>
      <c r="C41" s="30">
        <v>1</v>
      </c>
      <c r="D41" s="30" t="s">
        <v>4</v>
      </c>
      <c r="E41" s="13">
        <v>2</v>
      </c>
      <c r="F41" s="6">
        <v>2695.25</v>
      </c>
      <c r="H41" s="32"/>
      <c r="I41" s="30">
        <v>5</v>
      </c>
      <c r="J41" s="30" t="s">
        <v>8</v>
      </c>
      <c r="K41" s="13">
        <v>2</v>
      </c>
      <c r="L41" s="6">
        <v>4361.82</v>
      </c>
      <c r="M41" s="14"/>
      <c r="N41" s="32"/>
      <c r="O41" s="30">
        <v>9</v>
      </c>
      <c r="P41" s="30" t="s">
        <v>12</v>
      </c>
      <c r="Q41" s="13">
        <v>2</v>
      </c>
      <c r="R41" s="6">
        <v>6287.13</v>
      </c>
    </row>
    <row r="42" spans="2:18" x14ac:dyDescent="0.25">
      <c r="B42" s="32"/>
      <c r="C42" s="30">
        <v>1</v>
      </c>
      <c r="D42" s="30" t="s">
        <v>4</v>
      </c>
      <c r="E42" s="13">
        <v>3</v>
      </c>
      <c r="F42" s="6">
        <v>2769.37</v>
      </c>
      <c r="H42" s="32"/>
      <c r="I42" s="30">
        <v>5</v>
      </c>
      <c r="J42" s="30" t="s">
        <v>8</v>
      </c>
      <c r="K42" s="13">
        <v>3</v>
      </c>
      <c r="L42" s="6">
        <v>4481.7700000000004</v>
      </c>
      <c r="M42" s="14"/>
      <c r="N42" s="32"/>
      <c r="O42" s="30">
        <v>9</v>
      </c>
      <c r="P42" s="30" t="s">
        <v>12</v>
      </c>
      <c r="Q42" s="13">
        <v>3</v>
      </c>
      <c r="R42" s="6">
        <v>6460.02</v>
      </c>
    </row>
    <row r="43" spans="2:18" x14ac:dyDescent="0.25">
      <c r="B43" s="32"/>
      <c r="C43" s="30">
        <v>1</v>
      </c>
      <c r="D43" s="30" t="s">
        <v>4</v>
      </c>
      <c r="E43" s="13">
        <v>4</v>
      </c>
      <c r="F43" s="6">
        <v>2845.53</v>
      </c>
      <c r="H43" s="32"/>
      <c r="I43" s="30">
        <v>5</v>
      </c>
      <c r="J43" s="30" t="s">
        <v>8</v>
      </c>
      <c r="K43" s="13">
        <v>4</v>
      </c>
      <c r="L43" s="6">
        <v>4605.0200000000004</v>
      </c>
      <c r="M43" s="14"/>
      <c r="N43" s="32"/>
      <c r="O43" s="30">
        <v>9</v>
      </c>
      <c r="P43" s="30" t="s">
        <v>12</v>
      </c>
      <c r="Q43" s="13">
        <v>4</v>
      </c>
      <c r="R43" s="6">
        <v>6637.67</v>
      </c>
    </row>
    <row r="44" spans="2:18" x14ac:dyDescent="0.25">
      <c r="B44" s="32"/>
      <c r="C44" s="30">
        <v>1</v>
      </c>
      <c r="D44" s="30" t="s">
        <v>4</v>
      </c>
      <c r="E44" s="13">
        <v>5</v>
      </c>
      <c r="F44" s="6">
        <v>2923.78</v>
      </c>
      <c r="H44" s="32"/>
      <c r="I44" s="30">
        <v>5</v>
      </c>
      <c r="J44" s="30" t="s">
        <v>8</v>
      </c>
      <c r="K44" s="13">
        <v>5</v>
      </c>
      <c r="L44" s="6">
        <v>4731.66</v>
      </c>
      <c r="M44" s="14"/>
      <c r="N44" s="32"/>
      <c r="O44" s="30">
        <v>9</v>
      </c>
      <c r="P44" s="30" t="s">
        <v>12</v>
      </c>
      <c r="Q44" s="13">
        <v>5</v>
      </c>
      <c r="R44" s="6">
        <v>6820.21</v>
      </c>
    </row>
    <row r="45" spans="2:18" x14ac:dyDescent="0.25">
      <c r="B45" s="32"/>
      <c r="C45" s="30">
        <v>1</v>
      </c>
      <c r="D45" s="30" t="s">
        <v>4</v>
      </c>
      <c r="E45" s="13">
        <v>6</v>
      </c>
      <c r="F45" s="6">
        <v>3004.18</v>
      </c>
      <c r="H45" s="32"/>
      <c r="I45" s="30">
        <v>5</v>
      </c>
      <c r="J45" s="30" t="s">
        <v>8</v>
      </c>
      <c r="K45" s="13">
        <v>6</v>
      </c>
      <c r="L45" s="6">
        <v>4861.78</v>
      </c>
      <c r="M45" s="14"/>
      <c r="N45" s="32"/>
      <c r="O45" s="30">
        <v>9</v>
      </c>
      <c r="P45" s="30" t="s">
        <v>12</v>
      </c>
      <c r="Q45" s="13">
        <v>6</v>
      </c>
      <c r="R45" s="6">
        <v>7007.76</v>
      </c>
    </row>
    <row r="46" spans="2:18" x14ac:dyDescent="0.25">
      <c r="B46" s="32"/>
      <c r="C46" s="30">
        <v>1</v>
      </c>
      <c r="D46" s="30" t="s">
        <v>4</v>
      </c>
      <c r="E46" s="13">
        <v>7</v>
      </c>
      <c r="F46" s="6">
        <v>3086.8</v>
      </c>
      <c r="H46" s="32"/>
      <c r="I46" s="30">
        <v>5</v>
      </c>
      <c r="J46" s="30" t="s">
        <v>8</v>
      </c>
      <c r="K46" s="13">
        <v>7</v>
      </c>
      <c r="L46" s="6">
        <v>4995.4799999999996</v>
      </c>
      <c r="M46" s="14"/>
      <c r="N46" s="32"/>
      <c r="O46" s="30">
        <v>9</v>
      </c>
      <c r="P46" s="30" t="s">
        <v>12</v>
      </c>
      <c r="Q46" s="13">
        <v>7</v>
      </c>
      <c r="R46" s="6">
        <v>7200.48</v>
      </c>
    </row>
    <row r="47" spans="2:18" x14ac:dyDescent="0.25">
      <c r="B47" s="32"/>
      <c r="C47" s="30">
        <v>2</v>
      </c>
      <c r="D47" s="30" t="s">
        <v>5</v>
      </c>
      <c r="E47" s="13">
        <v>8</v>
      </c>
      <c r="F47" s="6">
        <v>3171.69</v>
      </c>
      <c r="H47" s="32"/>
      <c r="I47" s="30">
        <v>6</v>
      </c>
      <c r="J47" s="30" t="s">
        <v>9</v>
      </c>
      <c r="K47" s="13">
        <v>8</v>
      </c>
      <c r="L47" s="6">
        <v>5132.8500000000004</v>
      </c>
      <c r="M47" s="14"/>
      <c r="N47" s="32"/>
      <c r="O47" s="30">
        <v>10</v>
      </c>
      <c r="P47" s="30" t="s">
        <v>13</v>
      </c>
      <c r="Q47" s="13">
        <v>8</v>
      </c>
      <c r="R47" s="6">
        <v>7398.49</v>
      </c>
    </row>
    <row r="48" spans="2:18" x14ac:dyDescent="0.25">
      <c r="B48" s="32"/>
      <c r="C48" s="30">
        <v>2</v>
      </c>
      <c r="D48" s="30" t="s">
        <v>5</v>
      </c>
      <c r="E48" s="13">
        <v>9</v>
      </c>
      <c r="F48" s="6">
        <v>3258.91</v>
      </c>
      <c r="H48" s="32"/>
      <c r="I48" s="30">
        <v>6</v>
      </c>
      <c r="J48" s="30" t="s">
        <v>9</v>
      </c>
      <c r="K48" s="13">
        <v>9</v>
      </c>
      <c r="L48" s="6">
        <v>5274.01</v>
      </c>
      <c r="M48" s="14"/>
      <c r="N48" s="32"/>
      <c r="O48" s="30">
        <v>10</v>
      </c>
      <c r="P48" s="30" t="s">
        <v>13</v>
      </c>
      <c r="Q48" s="13">
        <v>9</v>
      </c>
      <c r="R48" s="6">
        <v>7601.95</v>
      </c>
    </row>
    <row r="49" spans="2:18" x14ac:dyDescent="0.25">
      <c r="B49" s="32"/>
      <c r="C49" s="30">
        <v>2</v>
      </c>
      <c r="D49" s="30" t="s">
        <v>5</v>
      </c>
      <c r="E49" s="13">
        <v>10</v>
      </c>
      <c r="F49" s="6">
        <v>3348.53</v>
      </c>
      <c r="H49" s="32"/>
      <c r="I49" s="30">
        <v>6</v>
      </c>
      <c r="J49" s="30" t="s">
        <v>9</v>
      </c>
      <c r="K49" s="13">
        <v>10</v>
      </c>
      <c r="L49" s="6">
        <v>5419.04</v>
      </c>
      <c r="M49" s="14"/>
      <c r="N49" s="32"/>
      <c r="O49" s="30">
        <v>10</v>
      </c>
      <c r="P49" s="30" t="s">
        <v>13</v>
      </c>
      <c r="Q49" s="13">
        <v>10</v>
      </c>
      <c r="R49" s="6">
        <v>7811</v>
      </c>
    </row>
    <row r="50" spans="2:18" x14ac:dyDescent="0.25">
      <c r="B50" s="32"/>
      <c r="C50" s="30">
        <v>2</v>
      </c>
      <c r="D50" s="30" t="s">
        <v>5</v>
      </c>
      <c r="E50" s="13">
        <v>11</v>
      </c>
      <c r="F50" s="6">
        <v>3440.61</v>
      </c>
      <c r="H50" s="32"/>
      <c r="I50" s="30">
        <v>6</v>
      </c>
      <c r="J50" s="30" t="s">
        <v>9</v>
      </c>
      <c r="K50" s="13">
        <v>11</v>
      </c>
      <c r="L50" s="6">
        <v>5568.07</v>
      </c>
      <c r="M50" s="14"/>
      <c r="N50" s="32"/>
      <c r="O50" s="30">
        <v>10</v>
      </c>
      <c r="P50" s="30" t="s">
        <v>13</v>
      </c>
      <c r="Q50" s="13">
        <v>11</v>
      </c>
      <c r="R50" s="6">
        <v>8025.81</v>
      </c>
    </row>
    <row r="51" spans="2:18" x14ac:dyDescent="0.25">
      <c r="B51" s="32"/>
      <c r="C51" s="30">
        <v>2</v>
      </c>
      <c r="D51" s="30" t="s">
        <v>5</v>
      </c>
      <c r="E51" s="13">
        <v>12</v>
      </c>
      <c r="F51" s="6">
        <v>3535.23</v>
      </c>
      <c r="H51" s="32"/>
      <c r="I51" s="30">
        <v>6</v>
      </c>
      <c r="J51" s="30" t="s">
        <v>9</v>
      </c>
      <c r="K51" s="13">
        <v>12</v>
      </c>
      <c r="L51" s="6">
        <v>5721.19</v>
      </c>
      <c r="M51" s="14"/>
      <c r="N51" s="32"/>
      <c r="O51" s="30">
        <v>10</v>
      </c>
      <c r="P51" s="30" t="s">
        <v>13</v>
      </c>
      <c r="Q51" s="13">
        <v>12</v>
      </c>
      <c r="R51" s="6">
        <v>8246.51</v>
      </c>
    </row>
    <row r="52" spans="2:18" x14ac:dyDescent="0.25">
      <c r="B52" s="32"/>
      <c r="C52" s="30">
        <v>2</v>
      </c>
      <c r="D52" s="30" t="s">
        <v>5</v>
      </c>
      <c r="E52" s="13">
        <v>13</v>
      </c>
      <c r="F52" s="6">
        <v>3632.45</v>
      </c>
      <c r="H52" s="32"/>
      <c r="I52" s="30">
        <v>6</v>
      </c>
      <c r="J52" s="30" t="s">
        <v>9</v>
      </c>
      <c r="K52" s="13">
        <v>13</v>
      </c>
      <c r="L52" s="6">
        <v>5878.52</v>
      </c>
      <c r="M52" s="14"/>
      <c r="N52" s="32"/>
      <c r="O52" s="30">
        <v>10</v>
      </c>
      <c r="P52" s="30" t="s">
        <v>13</v>
      </c>
      <c r="Q52" s="13">
        <v>13</v>
      </c>
      <c r="R52" s="6">
        <v>8473.2900000000009</v>
      </c>
    </row>
    <row r="53" spans="2:18" x14ac:dyDescent="0.25">
      <c r="B53" s="32"/>
      <c r="C53" s="30">
        <v>2</v>
      </c>
      <c r="D53" s="30" t="s">
        <v>5</v>
      </c>
      <c r="E53" s="13">
        <v>14</v>
      </c>
      <c r="F53" s="6">
        <v>3732.34</v>
      </c>
      <c r="H53" s="32"/>
      <c r="I53" s="30">
        <v>6</v>
      </c>
      <c r="J53" s="30" t="s">
        <v>9</v>
      </c>
      <c r="K53" s="13">
        <v>14</v>
      </c>
      <c r="L53" s="6">
        <v>6040.18</v>
      </c>
      <c r="M53" s="14"/>
      <c r="N53" s="32"/>
      <c r="O53" s="30">
        <v>10</v>
      </c>
      <c r="P53" s="30" t="s">
        <v>13</v>
      </c>
      <c r="Q53" s="13">
        <v>14</v>
      </c>
      <c r="R53" s="6">
        <v>8706.31</v>
      </c>
    </row>
    <row r="54" spans="2:18" x14ac:dyDescent="0.25">
      <c r="B54" s="32"/>
      <c r="C54" s="30">
        <v>3</v>
      </c>
      <c r="D54" s="30" t="s">
        <v>6</v>
      </c>
      <c r="E54" s="13">
        <v>15</v>
      </c>
      <c r="F54" s="6">
        <v>3834.98</v>
      </c>
      <c r="H54" s="32"/>
      <c r="I54" s="30">
        <v>7</v>
      </c>
      <c r="J54" s="30" t="s">
        <v>10</v>
      </c>
      <c r="K54" s="13">
        <v>15</v>
      </c>
      <c r="L54" s="6">
        <v>6206.28</v>
      </c>
      <c r="M54" s="14"/>
      <c r="N54" s="32"/>
      <c r="O54" s="30">
        <v>11</v>
      </c>
      <c r="P54" s="30" t="s">
        <v>14</v>
      </c>
      <c r="Q54" s="13">
        <v>15</v>
      </c>
      <c r="R54" s="6">
        <v>8945.73</v>
      </c>
    </row>
    <row r="55" spans="2:18" x14ac:dyDescent="0.25">
      <c r="B55" s="32"/>
      <c r="C55" s="30">
        <v>3</v>
      </c>
      <c r="D55" s="30" t="s">
        <v>6</v>
      </c>
      <c r="E55" s="13">
        <v>16</v>
      </c>
      <c r="F55" s="6">
        <v>3940.4400000000005</v>
      </c>
      <c r="H55" s="32"/>
      <c r="I55" s="30">
        <v>7</v>
      </c>
      <c r="J55" s="30" t="s">
        <v>10</v>
      </c>
      <c r="K55" s="13">
        <v>16</v>
      </c>
      <c r="L55" s="6">
        <v>6376.96</v>
      </c>
      <c r="M55" s="14"/>
      <c r="N55" s="32"/>
      <c r="O55" s="30">
        <v>11</v>
      </c>
      <c r="P55" s="30" t="s">
        <v>14</v>
      </c>
      <c r="Q55" s="13">
        <v>16</v>
      </c>
      <c r="R55" s="6">
        <v>9191.74</v>
      </c>
    </row>
    <row r="56" spans="2:18" x14ac:dyDescent="0.25">
      <c r="B56" s="32"/>
      <c r="C56" s="30">
        <v>3</v>
      </c>
      <c r="D56" s="30" t="s">
        <v>6</v>
      </c>
      <c r="E56" s="13">
        <v>17</v>
      </c>
      <c r="F56" s="6">
        <v>4048.8</v>
      </c>
      <c r="H56" s="32"/>
      <c r="I56" s="30">
        <v>7</v>
      </c>
      <c r="J56" s="30" t="s">
        <v>10</v>
      </c>
      <c r="K56" s="13">
        <v>17</v>
      </c>
      <c r="L56" s="6">
        <v>6552.32</v>
      </c>
      <c r="M56" s="14"/>
      <c r="N56" s="32"/>
      <c r="O56" s="30">
        <v>11</v>
      </c>
      <c r="P56" s="30" t="s">
        <v>14</v>
      </c>
      <c r="Q56" s="13">
        <v>17</v>
      </c>
      <c r="R56" s="6">
        <v>9444.51</v>
      </c>
    </row>
    <row r="57" spans="2:18" x14ac:dyDescent="0.25">
      <c r="B57" s="32"/>
      <c r="C57" s="30">
        <v>3</v>
      </c>
      <c r="D57" s="30" t="s">
        <v>6</v>
      </c>
      <c r="E57" s="13">
        <v>18</v>
      </c>
      <c r="F57" s="6">
        <v>4160.1400000000003</v>
      </c>
      <c r="H57" s="32"/>
      <c r="I57" s="30">
        <v>7</v>
      </c>
      <c r="J57" s="30" t="s">
        <v>10</v>
      </c>
      <c r="K57" s="13">
        <v>18</v>
      </c>
      <c r="L57" s="6">
        <v>6732.51</v>
      </c>
      <c r="M57" s="14"/>
      <c r="N57" s="32"/>
      <c r="O57" s="30">
        <v>11</v>
      </c>
      <c r="P57" s="30" t="s">
        <v>14</v>
      </c>
      <c r="Q57" s="13">
        <v>18</v>
      </c>
      <c r="R57" s="6">
        <v>9704.24</v>
      </c>
    </row>
    <row r="58" spans="2:18" x14ac:dyDescent="0.25">
      <c r="B58" s="32"/>
      <c r="C58" s="30">
        <v>3</v>
      </c>
      <c r="D58" s="30" t="s">
        <v>6</v>
      </c>
      <c r="E58" s="13">
        <v>19</v>
      </c>
      <c r="F58" s="6">
        <v>4274.55</v>
      </c>
      <c r="H58" s="32"/>
      <c r="I58" s="30">
        <v>7</v>
      </c>
      <c r="J58" s="30" t="s">
        <v>10</v>
      </c>
      <c r="K58" s="13">
        <v>19</v>
      </c>
      <c r="L58" s="6">
        <v>6917.66</v>
      </c>
      <c r="M58" s="14"/>
      <c r="N58" s="32"/>
      <c r="O58" s="30">
        <v>11</v>
      </c>
      <c r="P58" s="30" t="s">
        <v>14</v>
      </c>
      <c r="Q58" s="13">
        <v>19</v>
      </c>
      <c r="R58" s="6">
        <v>9971.1</v>
      </c>
    </row>
    <row r="59" spans="2:18" x14ac:dyDescent="0.25">
      <c r="B59" s="32"/>
      <c r="C59" s="30">
        <v>3</v>
      </c>
      <c r="D59" s="30" t="s">
        <v>6</v>
      </c>
      <c r="E59" s="13">
        <v>20</v>
      </c>
      <c r="F59" s="6">
        <v>4392.1000000000004</v>
      </c>
      <c r="H59" s="32"/>
      <c r="I59" s="30">
        <v>7</v>
      </c>
      <c r="J59" s="30" t="s">
        <v>10</v>
      </c>
      <c r="K59" s="13">
        <v>20</v>
      </c>
      <c r="L59" s="6">
        <v>7107.89</v>
      </c>
      <c r="M59" s="14"/>
      <c r="N59" s="32"/>
      <c r="O59" s="30">
        <v>11</v>
      </c>
      <c r="P59" s="30" t="s">
        <v>14</v>
      </c>
      <c r="Q59" s="13">
        <v>20</v>
      </c>
      <c r="R59" s="6">
        <v>10245.31</v>
      </c>
    </row>
    <row r="60" spans="2:18" x14ac:dyDescent="0.25">
      <c r="B60" s="32"/>
      <c r="C60" s="30">
        <v>3</v>
      </c>
      <c r="D60" s="30" t="s">
        <v>6</v>
      </c>
      <c r="E60" s="13">
        <v>21</v>
      </c>
      <c r="F60" s="6">
        <v>4512.88</v>
      </c>
      <c r="H60" s="32"/>
      <c r="I60" s="30">
        <v>7</v>
      </c>
      <c r="J60" s="30" t="s">
        <v>10</v>
      </c>
      <c r="K60" s="13">
        <v>21</v>
      </c>
      <c r="L60" s="6">
        <v>7303.36</v>
      </c>
      <c r="M60" s="14"/>
      <c r="N60" s="32"/>
      <c r="O60" s="30">
        <v>11</v>
      </c>
      <c r="P60" s="30" t="s">
        <v>14</v>
      </c>
      <c r="Q60" s="13">
        <v>21</v>
      </c>
      <c r="R60" s="6">
        <v>10527.06</v>
      </c>
    </row>
    <row r="61" spans="2:18" x14ac:dyDescent="0.25">
      <c r="B61" s="32"/>
      <c r="C61" s="30">
        <v>4</v>
      </c>
      <c r="D61" s="30" t="s">
        <v>7</v>
      </c>
      <c r="E61" s="13">
        <v>22</v>
      </c>
      <c r="F61" s="6">
        <v>4636.99</v>
      </c>
      <c r="H61" s="32"/>
      <c r="I61" s="30">
        <v>8</v>
      </c>
      <c r="J61" s="30" t="s">
        <v>11</v>
      </c>
      <c r="K61" s="13">
        <v>22</v>
      </c>
      <c r="L61" s="6">
        <v>7504.2</v>
      </c>
      <c r="M61" s="14"/>
      <c r="N61" s="32"/>
      <c r="O61" s="30">
        <v>12</v>
      </c>
      <c r="P61" s="30" t="s">
        <v>15</v>
      </c>
      <c r="Q61" s="13">
        <v>22</v>
      </c>
      <c r="R61" s="6">
        <v>10816.55</v>
      </c>
    </row>
    <row r="62" spans="2:18" x14ac:dyDescent="0.25">
      <c r="B62" s="32"/>
      <c r="C62" s="30">
        <v>4</v>
      </c>
      <c r="D62" s="30" t="s">
        <v>7</v>
      </c>
      <c r="E62" s="13">
        <v>23</v>
      </c>
      <c r="F62" s="6">
        <v>4764.5</v>
      </c>
      <c r="H62" s="32"/>
      <c r="I62" s="30">
        <v>8</v>
      </c>
      <c r="J62" s="30" t="s">
        <v>11</v>
      </c>
      <c r="K62" s="13">
        <v>23</v>
      </c>
      <c r="L62" s="6">
        <v>7710.57</v>
      </c>
      <c r="M62" s="14"/>
      <c r="N62" s="32"/>
      <c r="O62" s="30">
        <v>12</v>
      </c>
      <c r="P62" s="30" t="s">
        <v>15</v>
      </c>
      <c r="Q62" s="13">
        <v>23</v>
      </c>
      <c r="R62" s="6">
        <v>11114</v>
      </c>
    </row>
    <row r="63" spans="2:18" x14ac:dyDescent="0.25">
      <c r="B63" s="32"/>
      <c r="C63" s="30">
        <v>4</v>
      </c>
      <c r="D63" s="30" t="s">
        <v>7</v>
      </c>
      <c r="E63" s="13">
        <v>24</v>
      </c>
      <c r="F63" s="6">
        <v>4895.53</v>
      </c>
      <c r="H63" s="32"/>
      <c r="I63" s="30">
        <v>8</v>
      </c>
      <c r="J63" s="30" t="s">
        <v>11</v>
      </c>
      <c r="K63" s="13">
        <v>24</v>
      </c>
      <c r="L63" s="6">
        <v>7922.61</v>
      </c>
      <c r="M63" s="14"/>
      <c r="N63" s="32"/>
      <c r="O63" s="30">
        <v>12</v>
      </c>
      <c r="P63" s="30" t="s">
        <v>15</v>
      </c>
      <c r="Q63" s="13">
        <v>24</v>
      </c>
      <c r="R63" s="6">
        <v>11419.64</v>
      </c>
    </row>
    <row r="64" spans="2:18" x14ac:dyDescent="0.25">
      <c r="B64" s="32"/>
      <c r="C64" s="30">
        <v>4</v>
      </c>
      <c r="D64" s="30" t="s">
        <v>7</v>
      </c>
      <c r="E64" s="13">
        <v>25</v>
      </c>
      <c r="F64" s="6">
        <v>5030.1499999999996</v>
      </c>
      <c r="H64" s="32"/>
      <c r="I64" s="30">
        <v>8</v>
      </c>
      <c r="J64" s="30" t="s">
        <v>11</v>
      </c>
      <c r="K64" s="13">
        <v>25</v>
      </c>
      <c r="L64" s="6">
        <v>8140.48</v>
      </c>
      <c r="M64" s="14"/>
      <c r="N64" s="32"/>
      <c r="O64" s="30">
        <v>12</v>
      </c>
      <c r="P64" s="30" t="s">
        <v>15</v>
      </c>
      <c r="Q64" s="13">
        <v>25</v>
      </c>
      <c r="R64" s="6">
        <v>11733.68</v>
      </c>
    </row>
    <row r="65" spans="2:19" x14ac:dyDescent="0.25">
      <c r="B65" s="32"/>
      <c r="C65" s="30">
        <v>4</v>
      </c>
      <c r="D65" s="30" t="s">
        <v>7</v>
      </c>
      <c r="E65" s="13">
        <v>26</v>
      </c>
      <c r="F65" s="6">
        <v>5168.4799999999996</v>
      </c>
      <c r="H65" s="32"/>
      <c r="I65" s="30">
        <v>8</v>
      </c>
      <c r="J65" s="30" t="s">
        <v>11</v>
      </c>
      <c r="K65" s="13">
        <v>26</v>
      </c>
      <c r="L65" s="6">
        <v>8364.34</v>
      </c>
      <c r="M65" s="14"/>
      <c r="N65" s="32"/>
      <c r="O65" s="30">
        <v>12</v>
      </c>
      <c r="P65" s="30" t="s">
        <v>15</v>
      </c>
      <c r="Q65" s="13">
        <v>26</v>
      </c>
      <c r="R65" s="6">
        <v>12056.36</v>
      </c>
    </row>
    <row r="66" spans="2:19" x14ac:dyDescent="0.25">
      <c r="B66" s="32"/>
      <c r="C66" s="30">
        <v>4</v>
      </c>
      <c r="D66" s="30" t="s">
        <v>7</v>
      </c>
      <c r="E66" s="13">
        <v>27</v>
      </c>
      <c r="F66" s="6">
        <v>5310.62</v>
      </c>
      <c r="H66" s="32"/>
      <c r="I66" s="30">
        <v>8</v>
      </c>
      <c r="J66" s="30" t="s">
        <v>11</v>
      </c>
      <c r="K66" s="13">
        <v>27</v>
      </c>
      <c r="L66" s="6">
        <v>8594.36</v>
      </c>
      <c r="M66" s="14"/>
      <c r="N66" s="32"/>
      <c r="O66" s="30">
        <v>12</v>
      </c>
      <c r="P66" s="30" t="s">
        <v>15</v>
      </c>
      <c r="Q66" s="13">
        <v>27</v>
      </c>
      <c r="R66" s="6">
        <v>12387.91</v>
      </c>
    </row>
    <row r="67" spans="2:19" x14ac:dyDescent="0.25">
      <c r="B67" s="32"/>
      <c r="C67" s="30">
        <v>4</v>
      </c>
      <c r="D67" s="30" t="s">
        <v>7</v>
      </c>
      <c r="E67" s="13">
        <v>28</v>
      </c>
      <c r="F67" s="6">
        <v>5456.66</v>
      </c>
      <c r="H67" s="32"/>
      <c r="I67" s="30">
        <v>8</v>
      </c>
      <c r="J67" s="30" t="s">
        <v>11</v>
      </c>
      <c r="K67" s="13">
        <v>28</v>
      </c>
      <c r="L67" s="6">
        <v>8830.7099999999991</v>
      </c>
      <c r="M67" s="14"/>
      <c r="N67" s="32"/>
      <c r="O67" s="30">
        <v>12</v>
      </c>
      <c r="P67" s="30" t="s">
        <v>15</v>
      </c>
      <c r="Q67" s="13">
        <v>28</v>
      </c>
      <c r="R67" s="6">
        <v>12728.57</v>
      </c>
    </row>
    <row r="68" spans="2:19" ht="8.25" customHeight="1" x14ac:dyDescent="0.25"/>
    <row r="69" spans="2:19" x14ac:dyDescent="0.25">
      <c r="B69" s="33" t="s">
        <v>27</v>
      </c>
      <c r="C69" s="33"/>
      <c r="D69" s="33"/>
      <c r="E69" s="33"/>
      <c r="F69" s="33"/>
      <c r="H69" s="33" t="s">
        <v>31</v>
      </c>
      <c r="I69" s="33"/>
      <c r="J69" s="33"/>
      <c r="K69" s="33"/>
      <c r="L69" s="33"/>
      <c r="N69" s="33" t="s">
        <v>22</v>
      </c>
      <c r="O69" s="33"/>
      <c r="P69" s="33"/>
      <c r="Q69" s="33"/>
      <c r="R69" s="33"/>
    </row>
    <row r="70" spans="2:19" x14ac:dyDescent="0.25">
      <c r="B70" s="33" t="s">
        <v>34</v>
      </c>
      <c r="C70" s="33"/>
      <c r="D70" s="33"/>
      <c r="E70" s="33"/>
      <c r="F70" s="33"/>
      <c r="H70" s="33" t="s">
        <v>32</v>
      </c>
      <c r="I70" s="33"/>
      <c r="J70" s="33"/>
      <c r="K70" s="33"/>
      <c r="L70" s="33"/>
      <c r="N70" s="34" t="s">
        <v>33</v>
      </c>
      <c r="O70" s="34"/>
      <c r="P70" s="34"/>
      <c r="Q70" s="34"/>
      <c r="R70" s="34"/>
    </row>
    <row r="71" spans="2:19" x14ac:dyDescent="0.25">
      <c r="B71" s="31" t="s">
        <v>0</v>
      </c>
      <c r="C71" s="5" t="s">
        <v>1</v>
      </c>
      <c r="D71" s="5" t="s">
        <v>2</v>
      </c>
      <c r="E71" s="1" t="s">
        <v>3</v>
      </c>
      <c r="F71" s="5" t="s">
        <v>25</v>
      </c>
      <c r="H71" s="31" t="s">
        <v>0</v>
      </c>
      <c r="I71" s="5" t="s">
        <v>1</v>
      </c>
      <c r="J71" s="5" t="s">
        <v>2</v>
      </c>
      <c r="K71" s="1" t="s">
        <v>3</v>
      </c>
      <c r="L71" s="5" t="s">
        <v>25</v>
      </c>
      <c r="M71" s="14"/>
      <c r="N71" s="31" t="s">
        <v>0</v>
      </c>
      <c r="O71" s="5" t="s">
        <v>1</v>
      </c>
      <c r="P71" s="5" t="s">
        <v>2</v>
      </c>
      <c r="Q71" s="1" t="s">
        <v>3</v>
      </c>
      <c r="R71" s="5" t="s">
        <v>25</v>
      </c>
    </row>
    <row r="72" spans="2:19" x14ac:dyDescent="0.25">
      <c r="B72" s="32"/>
      <c r="C72" s="30">
        <v>9</v>
      </c>
      <c r="D72" s="30" t="s">
        <v>12</v>
      </c>
      <c r="E72" s="13">
        <v>1</v>
      </c>
      <c r="F72" s="6">
        <v>6118.86</v>
      </c>
      <c r="H72" s="32"/>
      <c r="I72" s="30">
        <v>9</v>
      </c>
      <c r="J72" s="30" t="s">
        <v>12</v>
      </c>
      <c r="K72" s="13">
        <v>1</v>
      </c>
      <c r="L72" s="6">
        <v>6118.86</v>
      </c>
      <c r="M72" s="14"/>
      <c r="N72" s="32"/>
      <c r="O72" s="30">
        <v>13</v>
      </c>
      <c r="P72" s="30" t="s">
        <v>16</v>
      </c>
      <c r="Q72" s="13">
        <v>1</v>
      </c>
      <c r="R72" s="6">
        <v>8747.43</v>
      </c>
      <c r="S72" s="16"/>
    </row>
    <row r="73" spans="2:19" x14ac:dyDescent="0.25">
      <c r="B73" s="32"/>
      <c r="C73" s="30">
        <v>9</v>
      </c>
      <c r="D73" s="30" t="s">
        <v>12</v>
      </c>
      <c r="E73" s="13">
        <v>2</v>
      </c>
      <c r="F73" s="6">
        <v>6287.13</v>
      </c>
      <c r="H73" s="32"/>
      <c r="I73" s="30">
        <v>9</v>
      </c>
      <c r="J73" s="30" t="s">
        <v>12</v>
      </c>
      <c r="K73" s="13">
        <v>2</v>
      </c>
      <c r="L73" s="6">
        <v>6287.13</v>
      </c>
      <c r="M73" s="14"/>
      <c r="N73" s="32"/>
      <c r="O73" s="30">
        <v>13</v>
      </c>
      <c r="P73" s="30" t="s">
        <v>16</v>
      </c>
      <c r="Q73" s="13">
        <v>2</v>
      </c>
      <c r="R73" s="6">
        <v>8987.98</v>
      </c>
    </row>
    <row r="74" spans="2:19" x14ac:dyDescent="0.25">
      <c r="B74" s="32"/>
      <c r="C74" s="30">
        <v>9</v>
      </c>
      <c r="D74" s="30" t="s">
        <v>12</v>
      </c>
      <c r="E74" s="13">
        <v>3</v>
      </c>
      <c r="F74" s="6">
        <v>6460.02</v>
      </c>
      <c r="H74" s="32"/>
      <c r="I74" s="30">
        <v>9</v>
      </c>
      <c r="J74" s="30" t="s">
        <v>12</v>
      </c>
      <c r="K74" s="13">
        <v>3</v>
      </c>
      <c r="L74" s="6">
        <v>6460.02</v>
      </c>
      <c r="M74" s="14"/>
      <c r="N74" s="32"/>
      <c r="O74" s="30">
        <v>13</v>
      </c>
      <c r="P74" s="30" t="s">
        <v>16</v>
      </c>
      <c r="Q74" s="13">
        <v>3</v>
      </c>
      <c r="R74" s="6">
        <v>9235.15</v>
      </c>
    </row>
    <row r="75" spans="2:19" x14ac:dyDescent="0.25">
      <c r="B75" s="32"/>
      <c r="C75" s="30">
        <v>9</v>
      </c>
      <c r="D75" s="30" t="s">
        <v>12</v>
      </c>
      <c r="E75" s="13">
        <v>4</v>
      </c>
      <c r="F75" s="6">
        <v>6637.67</v>
      </c>
      <c r="H75" s="32"/>
      <c r="I75" s="30">
        <v>9</v>
      </c>
      <c r="J75" s="30" t="s">
        <v>12</v>
      </c>
      <c r="K75" s="13">
        <v>4</v>
      </c>
      <c r="L75" s="6">
        <v>6637.67</v>
      </c>
      <c r="M75" s="14"/>
      <c r="N75" s="32"/>
      <c r="O75" s="30">
        <v>13</v>
      </c>
      <c r="P75" s="30" t="s">
        <v>16</v>
      </c>
      <c r="Q75" s="13">
        <v>4</v>
      </c>
      <c r="R75" s="6">
        <v>9489.1200000000008</v>
      </c>
    </row>
    <row r="76" spans="2:19" x14ac:dyDescent="0.25">
      <c r="B76" s="32"/>
      <c r="C76" s="30">
        <v>9</v>
      </c>
      <c r="D76" s="30" t="s">
        <v>12</v>
      </c>
      <c r="E76" s="13">
        <v>5</v>
      </c>
      <c r="F76" s="6">
        <v>6820.21</v>
      </c>
      <c r="H76" s="32"/>
      <c r="I76" s="30">
        <v>9</v>
      </c>
      <c r="J76" s="30" t="s">
        <v>12</v>
      </c>
      <c r="K76" s="13">
        <v>5</v>
      </c>
      <c r="L76" s="6">
        <v>6820.21</v>
      </c>
      <c r="M76" s="14"/>
      <c r="N76" s="32"/>
      <c r="O76" s="30">
        <v>13</v>
      </c>
      <c r="P76" s="30" t="s">
        <v>16</v>
      </c>
      <c r="Q76" s="13">
        <v>5</v>
      </c>
      <c r="R76" s="6">
        <v>9750.07</v>
      </c>
    </row>
    <row r="77" spans="2:19" x14ac:dyDescent="0.25">
      <c r="B77" s="32"/>
      <c r="C77" s="30">
        <v>9</v>
      </c>
      <c r="D77" s="30" t="s">
        <v>12</v>
      </c>
      <c r="E77" s="13">
        <v>6</v>
      </c>
      <c r="F77" s="6">
        <v>7007.76</v>
      </c>
      <c r="H77" s="32"/>
      <c r="I77" s="30">
        <v>9</v>
      </c>
      <c r="J77" s="30" t="s">
        <v>12</v>
      </c>
      <c r="K77" s="13">
        <v>6</v>
      </c>
      <c r="L77" s="6">
        <v>7007.76</v>
      </c>
      <c r="M77" s="14"/>
      <c r="N77" s="32"/>
      <c r="O77" s="30">
        <v>13</v>
      </c>
      <c r="P77" s="30" t="s">
        <v>16</v>
      </c>
      <c r="Q77" s="13">
        <v>6</v>
      </c>
      <c r="R77" s="6">
        <v>10018.200000000001</v>
      </c>
    </row>
    <row r="78" spans="2:19" x14ac:dyDescent="0.25">
      <c r="B78" s="32"/>
      <c r="C78" s="30">
        <v>9</v>
      </c>
      <c r="D78" s="30" t="s">
        <v>12</v>
      </c>
      <c r="E78" s="13">
        <v>7</v>
      </c>
      <c r="F78" s="6">
        <v>7200.48</v>
      </c>
      <c r="H78" s="32"/>
      <c r="I78" s="30">
        <v>9</v>
      </c>
      <c r="J78" s="30" t="s">
        <v>12</v>
      </c>
      <c r="K78" s="13">
        <v>7</v>
      </c>
      <c r="L78" s="6">
        <v>7200.48</v>
      </c>
      <c r="M78" s="14"/>
      <c r="N78" s="32"/>
      <c r="O78" s="30">
        <v>13</v>
      </c>
      <c r="P78" s="30" t="s">
        <v>16</v>
      </c>
      <c r="Q78" s="13">
        <v>7</v>
      </c>
      <c r="R78" s="6">
        <v>10293.700000000001</v>
      </c>
    </row>
    <row r="79" spans="2:19" x14ac:dyDescent="0.25">
      <c r="B79" s="32"/>
      <c r="C79" s="30">
        <v>10</v>
      </c>
      <c r="D79" s="30" t="s">
        <v>13</v>
      </c>
      <c r="E79" s="13">
        <v>8</v>
      </c>
      <c r="F79" s="6">
        <v>7398.49</v>
      </c>
      <c r="H79" s="32"/>
      <c r="I79" s="30">
        <v>10</v>
      </c>
      <c r="J79" s="30" t="s">
        <v>13</v>
      </c>
      <c r="K79" s="13">
        <v>8</v>
      </c>
      <c r="L79" s="6">
        <v>7398.49</v>
      </c>
      <c r="M79" s="14"/>
      <c r="N79" s="32"/>
      <c r="O79" s="30">
        <v>14</v>
      </c>
      <c r="P79" s="30" t="s">
        <v>17</v>
      </c>
      <c r="Q79" s="13">
        <v>8</v>
      </c>
      <c r="R79" s="6">
        <v>10576.77</v>
      </c>
    </row>
    <row r="80" spans="2:19" x14ac:dyDescent="0.25">
      <c r="B80" s="32"/>
      <c r="C80" s="30">
        <v>10</v>
      </c>
      <c r="D80" s="30" t="s">
        <v>13</v>
      </c>
      <c r="E80" s="13">
        <v>9</v>
      </c>
      <c r="F80" s="6">
        <v>7601.95</v>
      </c>
      <c r="H80" s="32"/>
      <c r="I80" s="30">
        <v>10</v>
      </c>
      <c r="J80" s="30" t="s">
        <v>13</v>
      </c>
      <c r="K80" s="13">
        <v>9</v>
      </c>
      <c r="L80" s="6">
        <v>7601.95</v>
      </c>
      <c r="M80" s="14"/>
      <c r="N80" s="32"/>
      <c r="O80" s="30">
        <v>14</v>
      </c>
      <c r="P80" s="30" t="s">
        <v>17</v>
      </c>
      <c r="Q80" s="13">
        <v>9</v>
      </c>
      <c r="R80" s="6">
        <v>10867.63</v>
      </c>
    </row>
    <row r="81" spans="2:18" x14ac:dyDescent="0.25">
      <c r="B81" s="32"/>
      <c r="C81" s="30">
        <v>10</v>
      </c>
      <c r="D81" s="30" t="s">
        <v>13</v>
      </c>
      <c r="E81" s="13">
        <v>10</v>
      </c>
      <c r="F81" s="6">
        <v>7811</v>
      </c>
      <c r="H81" s="32"/>
      <c r="I81" s="30">
        <v>10</v>
      </c>
      <c r="J81" s="30" t="s">
        <v>13</v>
      </c>
      <c r="K81" s="13">
        <v>10</v>
      </c>
      <c r="L81" s="6">
        <v>7811</v>
      </c>
      <c r="M81" s="14"/>
      <c r="N81" s="32"/>
      <c r="O81" s="30">
        <v>14</v>
      </c>
      <c r="P81" s="30" t="s">
        <v>17</v>
      </c>
      <c r="Q81" s="13">
        <v>10</v>
      </c>
      <c r="R81" s="6">
        <v>11166.49</v>
      </c>
    </row>
    <row r="82" spans="2:18" x14ac:dyDescent="0.25">
      <c r="B82" s="32"/>
      <c r="C82" s="30">
        <v>10</v>
      </c>
      <c r="D82" s="30" t="s">
        <v>13</v>
      </c>
      <c r="E82" s="13">
        <v>11</v>
      </c>
      <c r="F82" s="6">
        <v>8025.81</v>
      </c>
      <c r="H82" s="32"/>
      <c r="I82" s="30">
        <v>10</v>
      </c>
      <c r="J82" s="30" t="s">
        <v>13</v>
      </c>
      <c r="K82" s="13">
        <v>11</v>
      </c>
      <c r="L82" s="6">
        <v>8025.81</v>
      </c>
      <c r="M82" s="14"/>
      <c r="N82" s="32"/>
      <c r="O82" s="30">
        <v>14</v>
      </c>
      <c r="P82" s="30" t="s">
        <v>17</v>
      </c>
      <c r="Q82" s="13">
        <v>11</v>
      </c>
      <c r="R82" s="6">
        <v>11473.57</v>
      </c>
    </row>
    <row r="83" spans="2:18" x14ac:dyDescent="0.25">
      <c r="B83" s="32"/>
      <c r="C83" s="30">
        <v>10</v>
      </c>
      <c r="D83" s="30" t="s">
        <v>13</v>
      </c>
      <c r="E83" s="13">
        <v>12</v>
      </c>
      <c r="F83" s="6">
        <v>8246.51</v>
      </c>
      <c r="H83" s="32"/>
      <c r="I83" s="30">
        <v>10</v>
      </c>
      <c r="J83" s="30" t="s">
        <v>13</v>
      </c>
      <c r="K83" s="13">
        <v>12</v>
      </c>
      <c r="L83" s="6">
        <v>8246.51</v>
      </c>
      <c r="M83" s="14"/>
      <c r="N83" s="32"/>
      <c r="O83" s="30">
        <v>14</v>
      </c>
      <c r="P83" s="30" t="s">
        <v>17</v>
      </c>
      <c r="Q83" s="13">
        <v>12</v>
      </c>
      <c r="R83" s="6">
        <v>11789.1</v>
      </c>
    </row>
    <row r="84" spans="2:18" x14ac:dyDescent="0.25">
      <c r="B84" s="32"/>
      <c r="C84" s="30">
        <v>10</v>
      </c>
      <c r="D84" s="30" t="s">
        <v>13</v>
      </c>
      <c r="E84" s="13">
        <v>13</v>
      </c>
      <c r="F84" s="6">
        <v>8473.2900000000009</v>
      </c>
      <c r="H84" s="32"/>
      <c r="I84" s="30">
        <v>10</v>
      </c>
      <c r="J84" s="30" t="s">
        <v>13</v>
      </c>
      <c r="K84" s="13">
        <v>13</v>
      </c>
      <c r="L84" s="6">
        <v>8473.2900000000009</v>
      </c>
      <c r="M84" s="14"/>
      <c r="N84" s="32"/>
      <c r="O84" s="30">
        <v>14</v>
      </c>
      <c r="P84" s="30" t="s">
        <v>17</v>
      </c>
      <c r="Q84" s="13">
        <v>13</v>
      </c>
      <c r="R84" s="6">
        <v>12113.3</v>
      </c>
    </row>
    <row r="85" spans="2:18" x14ac:dyDescent="0.25">
      <c r="B85" s="32"/>
      <c r="C85" s="30">
        <v>10</v>
      </c>
      <c r="D85" s="30" t="s">
        <v>13</v>
      </c>
      <c r="E85" s="13">
        <v>14</v>
      </c>
      <c r="F85" s="6">
        <v>8706.31</v>
      </c>
      <c r="H85" s="32"/>
      <c r="I85" s="30">
        <v>10</v>
      </c>
      <c r="J85" s="30" t="s">
        <v>13</v>
      </c>
      <c r="K85" s="13">
        <v>14</v>
      </c>
      <c r="L85" s="6">
        <v>8706.31</v>
      </c>
      <c r="M85" s="14"/>
      <c r="N85" s="32"/>
      <c r="O85" s="30">
        <v>14</v>
      </c>
      <c r="P85" s="30" t="s">
        <v>17</v>
      </c>
      <c r="Q85" s="13">
        <v>14</v>
      </c>
      <c r="R85" s="6">
        <v>12446.41</v>
      </c>
    </row>
    <row r="86" spans="2:18" x14ac:dyDescent="0.25">
      <c r="B86" s="32"/>
      <c r="C86" s="30">
        <v>11</v>
      </c>
      <c r="D86" s="30" t="s">
        <v>14</v>
      </c>
      <c r="E86" s="13">
        <v>15</v>
      </c>
      <c r="F86" s="6">
        <v>8945.73</v>
      </c>
      <c r="H86" s="32"/>
      <c r="I86" s="30">
        <v>11</v>
      </c>
      <c r="J86" s="30" t="s">
        <v>14</v>
      </c>
      <c r="K86" s="13">
        <v>15</v>
      </c>
      <c r="L86" s="6">
        <v>8945.73</v>
      </c>
      <c r="M86" s="14"/>
      <c r="N86" s="32"/>
      <c r="O86" s="30">
        <v>15</v>
      </c>
      <c r="P86" s="30" t="s">
        <v>18</v>
      </c>
      <c r="Q86" s="13">
        <v>15</v>
      </c>
      <c r="R86" s="6">
        <v>12788.69</v>
      </c>
    </row>
    <row r="87" spans="2:18" x14ac:dyDescent="0.25">
      <c r="B87" s="32"/>
      <c r="C87" s="30">
        <v>11</v>
      </c>
      <c r="D87" s="30" t="s">
        <v>14</v>
      </c>
      <c r="E87" s="13">
        <v>16</v>
      </c>
      <c r="F87" s="6">
        <v>9191.74</v>
      </c>
      <c r="H87" s="32"/>
      <c r="I87" s="30">
        <v>11</v>
      </c>
      <c r="J87" s="30" t="s">
        <v>14</v>
      </c>
      <c r="K87" s="13">
        <v>16</v>
      </c>
      <c r="L87" s="6">
        <v>9191.74</v>
      </c>
      <c r="M87" s="14"/>
      <c r="N87" s="32"/>
      <c r="O87" s="30">
        <v>15</v>
      </c>
      <c r="P87" s="30" t="s">
        <v>18</v>
      </c>
      <c r="Q87" s="13">
        <v>16</v>
      </c>
      <c r="R87" s="6">
        <v>13140.38</v>
      </c>
    </row>
    <row r="88" spans="2:18" x14ac:dyDescent="0.25">
      <c r="B88" s="32"/>
      <c r="C88" s="30">
        <v>11</v>
      </c>
      <c r="D88" s="30" t="s">
        <v>14</v>
      </c>
      <c r="E88" s="13">
        <v>17</v>
      </c>
      <c r="F88" s="6">
        <v>9444.51</v>
      </c>
      <c r="H88" s="32"/>
      <c r="I88" s="30">
        <v>11</v>
      </c>
      <c r="J88" s="30" t="s">
        <v>14</v>
      </c>
      <c r="K88" s="13">
        <v>17</v>
      </c>
      <c r="L88" s="6">
        <v>9444.51</v>
      </c>
      <c r="M88" s="14"/>
      <c r="N88" s="32"/>
      <c r="O88" s="30">
        <v>15</v>
      </c>
      <c r="P88" s="30" t="s">
        <v>18</v>
      </c>
      <c r="Q88" s="13">
        <v>17</v>
      </c>
      <c r="R88" s="6">
        <v>13501.74</v>
      </c>
    </row>
    <row r="89" spans="2:18" x14ac:dyDescent="0.25">
      <c r="B89" s="32"/>
      <c r="C89" s="30">
        <v>11</v>
      </c>
      <c r="D89" s="30" t="s">
        <v>14</v>
      </c>
      <c r="E89" s="13">
        <v>18</v>
      </c>
      <c r="F89" s="6">
        <v>9704.24</v>
      </c>
      <c r="H89" s="32"/>
      <c r="I89" s="30">
        <v>11</v>
      </c>
      <c r="J89" s="30" t="s">
        <v>14</v>
      </c>
      <c r="K89" s="13">
        <v>18</v>
      </c>
      <c r="L89" s="6">
        <v>9704.24</v>
      </c>
      <c r="M89" s="14"/>
      <c r="N89" s="32"/>
      <c r="O89" s="30">
        <v>15</v>
      </c>
      <c r="P89" s="30" t="s">
        <v>18</v>
      </c>
      <c r="Q89" s="13">
        <v>18</v>
      </c>
      <c r="R89" s="6">
        <v>13873.03</v>
      </c>
    </row>
    <row r="90" spans="2:18" x14ac:dyDescent="0.25">
      <c r="B90" s="32"/>
      <c r="C90" s="30">
        <v>11</v>
      </c>
      <c r="D90" s="30" t="s">
        <v>14</v>
      </c>
      <c r="E90" s="13">
        <v>19</v>
      </c>
      <c r="F90" s="6">
        <v>9971.1</v>
      </c>
      <c r="H90" s="32"/>
      <c r="I90" s="30">
        <v>11</v>
      </c>
      <c r="J90" s="30" t="s">
        <v>14</v>
      </c>
      <c r="K90" s="13">
        <v>19</v>
      </c>
      <c r="L90" s="6">
        <v>9971.1</v>
      </c>
      <c r="M90" s="14"/>
      <c r="N90" s="32"/>
      <c r="O90" s="30">
        <v>15</v>
      </c>
      <c r="P90" s="30" t="s">
        <v>18</v>
      </c>
      <c r="Q90" s="13">
        <v>19</v>
      </c>
      <c r="R90" s="6">
        <v>14254.54</v>
      </c>
    </row>
    <row r="91" spans="2:18" x14ac:dyDescent="0.25">
      <c r="B91" s="32"/>
      <c r="C91" s="30">
        <v>11</v>
      </c>
      <c r="D91" s="30" t="s">
        <v>14</v>
      </c>
      <c r="E91" s="13">
        <v>20</v>
      </c>
      <c r="F91" s="6">
        <v>10245.31</v>
      </c>
      <c r="H91" s="32"/>
      <c r="I91" s="30">
        <v>11</v>
      </c>
      <c r="J91" s="30" t="s">
        <v>14</v>
      </c>
      <c r="K91" s="13">
        <v>20</v>
      </c>
      <c r="L91" s="6">
        <v>10245.31</v>
      </c>
      <c r="M91" s="14"/>
      <c r="N91" s="32"/>
      <c r="O91" s="30">
        <v>15</v>
      </c>
      <c r="P91" s="30" t="s">
        <v>18</v>
      </c>
      <c r="Q91" s="13">
        <v>20</v>
      </c>
      <c r="R91" s="6">
        <v>14646.54</v>
      </c>
    </row>
    <row r="92" spans="2:18" x14ac:dyDescent="0.25">
      <c r="B92" s="32"/>
      <c r="C92" s="30">
        <v>11</v>
      </c>
      <c r="D92" s="30" t="s">
        <v>14</v>
      </c>
      <c r="E92" s="13">
        <v>21</v>
      </c>
      <c r="F92" s="6">
        <v>10527.06</v>
      </c>
      <c r="H92" s="32"/>
      <c r="I92" s="30">
        <v>11</v>
      </c>
      <c r="J92" s="30" t="s">
        <v>14</v>
      </c>
      <c r="K92" s="13">
        <v>21</v>
      </c>
      <c r="L92" s="6">
        <v>10527.06</v>
      </c>
      <c r="M92" s="14"/>
      <c r="N92" s="32"/>
      <c r="O92" s="30">
        <v>15</v>
      </c>
      <c r="P92" s="30" t="s">
        <v>18</v>
      </c>
      <c r="Q92" s="13">
        <v>21</v>
      </c>
      <c r="R92" s="6">
        <v>15049.32</v>
      </c>
    </row>
    <row r="93" spans="2:18" x14ac:dyDescent="0.25">
      <c r="B93" s="32"/>
      <c r="C93" s="30">
        <v>12</v>
      </c>
      <c r="D93" s="30" t="s">
        <v>15</v>
      </c>
      <c r="E93" s="13">
        <v>22</v>
      </c>
      <c r="F93" s="6">
        <v>10816.55</v>
      </c>
      <c r="H93" s="32"/>
      <c r="I93" s="30">
        <v>12</v>
      </c>
      <c r="J93" s="30" t="s">
        <v>15</v>
      </c>
      <c r="K93" s="13">
        <v>22</v>
      </c>
      <c r="L93" s="6">
        <v>10816.55</v>
      </c>
      <c r="M93" s="14"/>
      <c r="N93" s="32"/>
      <c r="O93" s="30">
        <v>16</v>
      </c>
      <c r="P93" s="30" t="s">
        <v>19</v>
      </c>
      <c r="Q93" s="13">
        <v>22</v>
      </c>
      <c r="R93" s="6">
        <v>15463.18</v>
      </c>
    </row>
    <row r="94" spans="2:18" x14ac:dyDescent="0.25">
      <c r="B94" s="32"/>
      <c r="C94" s="30">
        <v>12</v>
      </c>
      <c r="D94" s="30" t="s">
        <v>15</v>
      </c>
      <c r="E94" s="13">
        <v>23</v>
      </c>
      <c r="F94" s="6">
        <v>11114</v>
      </c>
      <c r="H94" s="32"/>
      <c r="I94" s="30">
        <v>12</v>
      </c>
      <c r="J94" s="30" t="s">
        <v>15</v>
      </c>
      <c r="K94" s="13">
        <v>23</v>
      </c>
      <c r="L94" s="6">
        <v>11114</v>
      </c>
      <c r="M94" s="14"/>
      <c r="N94" s="32"/>
      <c r="O94" s="30">
        <v>16</v>
      </c>
      <c r="P94" s="30" t="s">
        <v>19</v>
      </c>
      <c r="Q94" s="13">
        <v>23</v>
      </c>
      <c r="R94" s="6">
        <v>15888.42</v>
      </c>
    </row>
    <row r="95" spans="2:18" x14ac:dyDescent="0.25">
      <c r="B95" s="32"/>
      <c r="C95" s="30">
        <v>12</v>
      </c>
      <c r="D95" s="30" t="s">
        <v>15</v>
      </c>
      <c r="E95" s="13">
        <v>24</v>
      </c>
      <c r="F95" s="6">
        <v>11419.64</v>
      </c>
      <c r="H95" s="32"/>
      <c r="I95" s="30">
        <v>12</v>
      </c>
      <c r="J95" s="30" t="s">
        <v>15</v>
      </c>
      <c r="K95" s="13">
        <v>24</v>
      </c>
      <c r="L95" s="6">
        <v>11419.64</v>
      </c>
      <c r="M95" s="14"/>
      <c r="N95" s="32"/>
      <c r="O95" s="30">
        <v>16</v>
      </c>
      <c r="P95" s="30" t="s">
        <v>19</v>
      </c>
      <c r="Q95" s="13">
        <v>24</v>
      </c>
      <c r="R95" s="6">
        <v>16325.35</v>
      </c>
    </row>
    <row r="96" spans="2:18" x14ac:dyDescent="0.25">
      <c r="B96" s="32"/>
      <c r="C96" s="30">
        <v>12</v>
      </c>
      <c r="D96" s="30" t="s">
        <v>15</v>
      </c>
      <c r="E96" s="13">
        <v>25</v>
      </c>
      <c r="F96" s="6">
        <v>11733.68</v>
      </c>
      <c r="H96" s="32"/>
      <c r="I96" s="30">
        <v>12</v>
      </c>
      <c r="J96" s="30" t="s">
        <v>15</v>
      </c>
      <c r="K96" s="13">
        <v>25</v>
      </c>
      <c r="L96" s="6">
        <v>11733.68</v>
      </c>
      <c r="M96" s="14"/>
      <c r="N96" s="32"/>
      <c r="O96" s="30">
        <v>16</v>
      </c>
      <c r="P96" s="30" t="s">
        <v>19</v>
      </c>
      <c r="Q96" s="13">
        <v>25</v>
      </c>
      <c r="R96" s="6">
        <v>16774.29</v>
      </c>
    </row>
    <row r="97" spans="2:18" x14ac:dyDescent="0.25">
      <c r="B97" s="32"/>
      <c r="C97" s="30">
        <v>12</v>
      </c>
      <c r="D97" s="30" t="s">
        <v>15</v>
      </c>
      <c r="E97" s="13">
        <v>26</v>
      </c>
      <c r="F97" s="6">
        <v>12056.36</v>
      </c>
      <c r="H97" s="32"/>
      <c r="I97" s="30">
        <v>12</v>
      </c>
      <c r="J97" s="30" t="s">
        <v>15</v>
      </c>
      <c r="K97" s="13">
        <v>26</v>
      </c>
      <c r="L97" s="6">
        <v>12056.36</v>
      </c>
      <c r="M97" s="14"/>
      <c r="N97" s="32"/>
      <c r="O97" s="30">
        <v>16</v>
      </c>
      <c r="P97" s="30" t="s">
        <v>19</v>
      </c>
      <c r="Q97" s="13">
        <v>26</v>
      </c>
      <c r="R97" s="6">
        <v>17235.59</v>
      </c>
    </row>
    <row r="98" spans="2:18" x14ac:dyDescent="0.25">
      <c r="B98" s="32"/>
      <c r="C98" s="30">
        <v>12</v>
      </c>
      <c r="D98" s="30" t="s">
        <v>15</v>
      </c>
      <c r="E98" s="13">
        <v>27</v>
      </c>
      <c r="F98" s="6">
        <v>12387.91</v>
      </c>
      <c r="H98" s="32"/>
      <c r="I98" s="30">
        <v>12</v>
      </c>
      <c r="J98" s="30" t="s">
        <v>15</v>
      </c>
      <c r="K98" s="13">
        <v>27</v>
      </c>
      <c r="L98" s="6">
        <v>12387.91</v>
      </c>
      <c r="M98" s="14"/>
      <c r="N98" s="32"/>
      <c r="O98" s="30">
        <v>16</v>
      </c>
      <c r="P98" s="30" t="s">
        <v>19</v>
      </c>
      <c r="Q98" s="13">
        <v>27</v>
      </c>
      <c r="R98" s="6">
        <v>17709.57</v>
      </c>
    </row>
    <row r="99" spans="2:18" x14ac:dyDescent="0.25">
      <c r="B99" s="32"/>
      <c r="C99" s="30">
        <v>12</v>
      </c>
      <c r="D99" s="30" t="s">
        <v>15</v>
      </c>
      <c r="E99" s="13">
        <v>28</v>
      </c>
      <c r="F99" s="6">
        <v>12728.57</v>
      </c>
      <c r="H99" s="32"/>
      <c r="I99" s="30">
        <v>12</v>
      </c>
      <c r="J99" s="30" t="s">
        <v>15</v>
      </c>
      <c r="K99" s="13">
        <v>28</v>
      </c>
      <c r="L99" s="6">
        <v>12728.57</v>
      </c>
      <c r="M99" s="14"/>
      <c r="N99" s="32"/>
      <c r="O99" s="30">
        <v>16</v>
      </c>
      <c r="P99" s="30" t="s">
        <v>19</v>
      </c>
      <c r="Q99" s="13">
        <v>28</v>
      </c>
      <c r="R99" s="6">
        <v>18196.580000000002</v>
      </c>
    </row>
    <row r="101" spans="2:18" x14ac:dyDescent="0.25">
      <c r="B101" s="17" t="s">
        <v>37</v>
      </c>
    </row>
  </sheetData>
  <mergeCells count="98">
    <mergeCell ref="O86:O92"/>
    <mergeCell ref="P86:P92"/>
    <mergeCell ref="C93:C99"/>
    <mergeCell ref="D93:D99"/>
    <mergeCell ref="I93:I99"/>
    <mergeCell ref="J93:J99"/>
    <mergeCell ref="O93:O99"/>
    <mergeCell ref="P93:P99"/>
    <mergeCell ref="B69:F69"/>
    <mergeCell ref="H69:L69"/>
    <mergeCell ref="N69:R69"/>
    <mergeCell ref="B70:F70"/>
    <mergeCell ref="H70:L70"/>
    <mergeCell ref="N70:R70"/>
    <mergeCell ref="B71:B99"/>
    <mergeCell ref="H71:H99"/>
    <mergeCell ref="N71:N99"/>
    <mergeCell ref="C72:C78"/>
    <mergeCell ref="D72:D78"/>
    <mergeCell ref="I72:I78"/>
    <mergeCell ref="J72:J78"/>
    <mergeCell ref="C86:C92"/>
    <mergeCell ref="D86:D92"/>
    <mergeCell ref="I86:I92"/>
    <mergeCell ref="J86:J92"/>
    <mergeCell ref="O72:O78"/>
    <mergeCell ref="P72:P78"/>
    <mergeCell ref="C79:C85"/>
    <mergeCell ref="D79:D85"/>
    <mergeCell ref="I79:I85"/>
    <mergeCell ref="J79:J85"/>
    <mergeCell ref="O79:O85"/>
    <mergeCell ref="P79:P85"/>
    <mergeCell ref="O54:O60"/>
    <mergeCell ref="P54:P60"/>
    <mergeCell ref="C61:C67"/>
    <mergeCell ref="D61:D67"/>
    <mergeCell ref="I61:I67"/>
    <mergeCell ref="J61:J67"/>
    <mergeCell ref="O61:O67"/>
    <mergeCell ref="P61:P67"/>
    <mergeCell ref="B37:F37"/>
    <mergeCell ref="H37:L37"/>
    <mergeCell ref="N37:R37"/>
    <mergeCell ref="B38:F38"/>
    <mergeCell ref="H38:L38"/>
    <mergeCell ref="N38:R38"/>
    <mergeCell ref="B39:B67"/>
    <mergeCell ref="H39:H67"/>
    <mergeCell ref="N39:N67"/>
    <mergeCell ref="C40:C46"/>
    <mergeCell ref="D40:D46"/>
    <mergeCell ref="I40:I46"/>
    <mergeCell ref="J40:J46"/>
    <mergeCell ref="C54:C60"/>
    <mergeCell ref="D54:D60"/>
    <mergeCell ref="I54:I60"/>
    <mergeCell ref="J54:J60"/>
    <mergeCell ref="O40:O46"/>
    <mergeCell ref="P40:P46"/>
    <mergeCell ref="C47:C53"/>
    <mergeCell ref="D47:D53"/>
    <mergeCell ref="I47:I53"/>
    <mergeCell ref="J47:J53"/>
    <mergeCell ref="O47:O53"/>
    <mergeCell ref="P47:P53"/>
    <mergeCell ref="B1:R1"/>
    <mergeCell ref="B2:D2"/>
    <mergeCell ref="B5:F5"/>
    <mergeCell ref="H5:L5"/>
    <mergeCell ref="N5:R5"/>
    <mergeCell ref="O7:O13"/>
    <mergeCell ref="P7:P13"/>
    <mergeCell ref="C14:C20"/>
    <mergeCell ref="D14:D20"/>
    <mergeCell ref="I14:I20"/>
    <mergeCell ref="J14:J20"/>
    <mergeCell ref="O14:O20"/>
    <mergeCell ref="P14:P20"/>
    <mergeCell ref="B6:B34"/>
    <mergeCell ref="H6:H34"/>
    <mergeCell ref="N6:N34"/>
    <mergeCell ref="C7:C13"/>
    <mergeCell ref="D7:D13"/>
    <mergeCell ref="I7:I13"/>
    <mergeCell ref="J7:J13"/>
    <mergeCell ref="P28:P34"/>
    <mergeCell ref="C21:C27"/>
    <mergeCell ref="D21:D27"/>
    <mergeCell ref="I21:I27"/>
    <mergeCell ref="J21:J27"/>
    <mergeCell ref="O21:O27"/>
    <mergeCell ref="P21:P27"/>
    <mergeCell ref="C28:C34"/>
    <mergeCell ref="D28:D34"/>
    <mergeCell ref="I28:I34"/>
    <mergeCell ref="J28:J34"/>
    <mergeCell ref="O28:O34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01"/>
  <sheetViews>
    <sheetView tabSelected="1" topLeftCell="A62" workbookViewId="0">
      <selection activeCell="S83" sqref="S83"/>
    </sheetView>
  </sheetViews>
  <sheetFormatPr defaultRowHeight="15" x14ac:dyDescent="0.25"/>
  <cols>
    <col min="1" max="1" width="9.140625" style="8"/>
    <col min="2" max="2" width="9.140625" style="8" customWidth="1"/>
    <col min="3" max="3" width="9.5703125" style="8" customWidth="1"/>
    <col min="4" max="4" width="9.140625" style="8"/>
    <col min="5" max="5" width="15.140625" style="8" bestFit="1" customWidth="1"/>
    <col min="6" max="6" width="13.42578125" style="8" bestFit="1" customWidth="1"/>
    <col min="7" max="7" width="1.7109375" style="8" customWidth="1"/>
    <col min="8" max="8" width="9.140625" style="8"/>
    <col min="9" max="9" width="9.28515625" style="8" bestFit="1" customWidth="1"/>
    <col min="10" max="10" width="9.140625" style="8"/>
    <col min="11" max="11" width="9.28515625" style="8" bestFit="1" customWidth="1"/>
    <col min="12" max="12" width="13.42578125" style="8" bestFit="1" customWidth="1"/>
    <col min="13" max="13" width="1.7109375" style="8" customWidth="1"/>
    <col min="14" max="14" width="9.140625" style="8"/>
    <col min="15" max="15" width="9.28515625" style="8" bestFit="1" customWidth="1"/>
    <col min="16" max="16" width="9.140625" style="8"/>
    <col min="17" max="17" width="9.28515625" style="8" bestFit="1" customWidth="1"/>
    <col min="18" max="18" width="13.42578125" style="8" bestFit="1" customWidth="1"/>
    <col min="19" max="20" width="12.140625" style="8" bestFit="1" customWidth="1"/>
    <col min="21" max="21" width="11.5703125" style="8" bestFit="1" customWidth="1"/>
    <col min="22" max="22" width="14.28515625" style="8" bestFit="1" customWidth="1"/>
    <col min="23" max="23" width="12.140625" style="8" bestFit="1" customWidth="1"/>
    <col min="24" max="16384" width="9.140625" style="8"/>
  </cols>
  <sheetData>
    <row r="1" spans="1:253" ht="18.75" x14ac:dyDescent="0.25">
      <c r="A1" s="7"/>
      <c r="B1" s="35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ht="18.75" x14ac:dyDescent="0.3">
      <c r="A2" s="9"/>
      <c r="B2" s="40" t="s">
        <v>35</v>
      </c>
      <c r="C2" s="40"/>
      <c r="D2" s="40"/>
      <c r="E2" s="18">
        <v>43800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ht="7.5" customHeight="1" x14ac:dyDescent="0.3">
      <c r="A3" s="9"/>
      <c r="B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ht="18.75" x14ac:dyDescent="0.3">
      <c r="B4" s="11" t="s">
        <v>26</v>
      </c>
      <c r="D4" s="12"/>
      <c r="E4" s="12"/>
      <c r="F4" s="12"/>
      <c r="G4" s="12"/>
      <c r="H4" s="12"/>
      <c r="I4" s="12"/>
      <c r="J4" s="12"/>
      <c r="K4" s="12"/>
      <c r="T4" s="8">
        <v>1.0349999999999999</v>
      </c>
    </row>
    <row r="5" spans="1:253" x14ac:dyDescent="0.25">
      <c r="B5" s="33" t="s">
        <v>23</v>
      </c>
      <c r="C5" s="33"/>
      <c r="D5" s="33"/>
      <c r="E5" s="33"/>
      <c r="F5" s="33"/>
      <c r="H5" s="33" t="s">
        <v>24</v>
      </c>
      <c r="I5" s="33"/>
      <c r="J5" s="33"/>
      <c r="K5" s="33"/>
      <c r="L5" s="33"/>
      <c r="N5" s="33" t="s">
        <v>22</v>
      </c>
      <c r="O5" s="33"/>
      <c r="P5" s="33"/>
      <c r="Q5" s="33"/>
      <c r="R5" s="33"/>
    </row>
    <row r="6" spans="1:253" s="19" customFormat="1" x14ac:dyDescent="0.25">
      <c r="B6" s="41" t="s">
        <v>0</v>
      </c>
      <c r="C6" s="20" t="s">
        <v>1</v>
      </c>
      <c r="D6" s="20" t="s">
        <v>2</v>
      </c>
      <c r="E6" s="20" t="s">
        <v>3</v>
      </c>
      <c r="F6" s="21" t="s">
        <v>25</v>
      </c>
      <c r="H6" s="41" t="s">
        <v>0</v>
      </c>
      <c r="I6" s="20" t="s">
        <v>1</v>
      </c>
      <c r="J6" s="20" t="s">
        <v>2</v>
      </c>
      <c r="K6" s="20" t="s">
        <v>3</v>
      </c>
      <c r="L6" s="21" t="s">
        <v>25</v>
      </c>
      <c r="N6" s="41" t="s">
        <v>0</v>
      </c>
      <c r="O6" s="20" t="s">
        <v>1</v>
      </c>
      <c r="P6" s="20" t="s">
        <v>2</v>
      </c>
      <c r="Q6" s="20" t="s">
        <v>3</v>
      </c>
      <c r="R6" s="21" t="s">
        <v>25</v>
      </c>
    </row>
    <row r="7" spans="1:253" s="19" customFormat="1" x14ac:dyDescent="0.25">
      <c r="B7" s="42"/>
      <c r="C7" s="43">
        <v>5</v>
      </c>
      <c r="D7" s="43" t="s">
        <v>8</v>
      </c>
      <c r="E7" s="22">
        <v>1</v>
      </c>
      <c r="F7" s="23">
        <f>ROUND('JAN2019'!F7*'DEZ2019'!$T$4,2)</f>
        <v>4393.66</v>
      </c>
      <c r="H7" s="42"/>
      <c r="I7" s="43">
        <v>9</v>
      </c>
      <c r="J7" s="43" t="s">
        <v>12</v>
      </c>
      <c r="K7" s="22">
        <v>1</v>
      </c>
      <c r="L7" s="23">
        <f>ROUND('JAN2019'!L7*'DEZ2019'!$T$4,2)</f>
        <v>6333.02</v>
      </c>
      <c r="N7" s="42"/>
      <c r="O7" s="43">
        <v>13</v>
      </c>
      <c r="P7" s="43" t="s">
        <v>16</v>
      </c>
      <c r="Q7" s="22">
        <v>1</v>
      </c>
      <c r="R7" s="23">
        <f>ROUND('JAN2019'!R7*'DEZ2019'!$T$4,2)</f>
        <v>9053.59</v>
      </c>
      <c r="S7" s="24"/>
      <c r="T7" s="25"/>
      <c r="U7" s="24"/>
      <c r="V7" s="26"/>
      <c r="W7" s="26"/>
    </row>
    <row r="8" spans="1:253" s="19" customFormat="1" x14ac:dyDescent="0.25">
      <c r="B8" s="42"/>
      <c r="C8" s="43"/>
      <c r="D8" s="43" t="s">
        <v>8</v>
      </c>
      <c r="E8" s="22">
        <v>2</v>
      </c>
      <c r="F8" s="23">
        <f>ROUND('JAN2019'!F8*'DEZ2019'!$T$4,2)</f>
        <v>4514.4799999999996</v>
      </c>
      <c r="H8" s="42"/>
      <c r="I8" s="43"/>
      <c r="J8" s="43" t="s">
        <v>8</v>
      </c>
      <c r="K8" s="22">
        <v>2</v>
      </c>
      <c r="L8" s="23">
        <f>ROUND('JAN2019'!L8*'DEZ2019'!$T$4,2)</f>
        <v>6507.18</v>
      </c>
      <c r="N8" s="42"/>
      <c r="O8" s="43"/>
      <c r="P8" s="43" t="s">
        <v>8</v>
      </c>
      <c r="Q8" s="22">
        <v>2</v>
      </c>
      <c r="R8" s="23">
        <f>ROUND('JAN2019'!R8*'DEZ2019'!$T$4,2)</f>
        <v>9302.56</v>
      </c>
      <c r="T8" s="25"/>
      <c r="U8" s="24"/>
      <c r="V8" s="26"/>
      <c r="W8" s="26"/>
    </row>
    <row r="9" spans="1:253" s="19" customFormat="1" x14ac:dyDescent="0.25">
      <c r="B9" s="42"/>
      <c r="C9" s="43"/>
      <c r="D9" s="43" t="s">
        <v>8</v>
      </c>
      <c r="E9" s="22">
        <v>3</v>
      </c>
      <c r="F9" s="23">
        <f>ROUND('JAN2019'!F9*'DEZ2019'!$T$4,2)</f>
        <v>4638.63</v>
      </c>
      <c r="H9" s="42"/>
      <c r="I9" s="43"/>
      <c r="J9" s="43" t="s">
        <v>8</v>
      </c>
      <c r="K9" s="22">
        <v>3</v>
      </c>
      <c r="L9" s="23">
        <f>ROUND('JAN2019'!L9*'DEZ2019'!$T$4,2)</f>
        <v>6686.12</v>
      </c>
      <c r="N9" s="42"/>
      <c r="O9" s="43"/>
      <c r="P9" s="43" t="s">
        <v>8</v>
      </c>
      <c r="Q9" s="22">
        <v>3</v>
      </c>
      <c r="R9" s="23">
        <f>ROUND('JAN2019'!R9*'DEZ2019'!$T$4,2)</f>
        <v>9558.3799999999992</v>
      </c>
      <c r="T9" s="25"/>
      <c r="U9" s="24"/>
      <c r="V9" s="26"/>
      <c r="W9" s="26"/>
    </row>
    <row r="10" spans="1:253" s="19" customFormat="1" x14ac:dyDescent="0.25">
      <c r="B10" s="42"/>
      <c r="C10" s="43"/>
      <c r="D10" s="43" t="s">
        <v>8</v>
      </c>
      <c r="E10" s="22">
        <v>4</v>
      </c>
      <c r="F10" s="23">
        <f>ROUND('JAN2019'!F10*'DEZ2019'!$T$4,2)</f>
        <v>4766.2</v>
      </c>
      <c r="H10" s="42"/>
      <c r="I10" s="43"/>
      <c r="J10" s="43" t="s">
        <v>8</v>
      </c>
      <c r="K10" s="22">
        <v>4</v>
      </c>
      <c r="L10" s="23">
        <f>ROUND('JAN2019'!L10*'DEZ2019'!$T$4,2)</f>
        <v>6869.99</v>
      </c>
      <c r="N10" s="42"/>
      <c r="O10" s="43"/>
      <c r="P10" s="43" t="s">
        <v>8</v>
      </c>
      <c r="Q10" s="22">
        <v>4</v>
      </c>
      <c r="R10" s="23">
        <f>ROUND('JAN2019'!R10*'DEZ2019'!$T$4,2)</f>
        <v>9821.24</v>
      </c>
      <c r="T10" s="25"/>
      <c r="U10" s="24"/>
      <c r="V10" s="26"/>
      <c r="W10" s="26"/>
    </row>
    <row r="11" spans="1:253" s="19" customFormat="1" x14ac:dyDescent="0.25">
      <c r="B11" s="42"/>
      <c r="C11" s="43"/>
      <c r="D11" s="43" t="s">
        <v>8</v>
      </c>
      <c r="E11" s="22">
        <v>5</v>
      </c>
      <c r="F11" s="23">
        <f>ROUND('JAN2019'!F11*'DEZ2019'!$T$4,2)</f>
        <v>4897.2700000000004</v>
      </c>
      <c r="H11" s="42"/>
      <c r="I11" s="43"/>
      <c r="J11" s="43" t="s">
        <v>8</v>
      </c>
      <c r="K11" s="22">
        <v>5</v>
      </c>
      <c r="L11" s="23">
        <f>ROUND('JAN2019'!L11*'DEZ2019'!$T$4,2)</f>
        <v>7058.92</v>
      </c>
      <c r="N11" s="42"/>
      <c r="O11" s="43"/>
      <c r="P11" s="43" t="s">
        <v>8</v>
      </c>
      <c r="Q11" s="22">
        <v>5</v>
      </c>
      <c r="R11" s="23">
        <f>ROUND('JAN2019'!R11*'DEZ2019'!$T$4,2)</f>
        <v>10091.32</v>
      </c>
      <c r="T11" s="25"/>
      <c r="U11" s="24"/>
      <c r="V11" s="26"/>
      <c r="W11" s="26"/>
    </row>
    <row r="12" spans="1:253" s="19" customFormat="1" x14ac:dyDescent="0.25">
      <c r="B12" s="42"/>
      <c r="C12" s="43"/>
      <c r="D12" s="43" t="s">
        <v>8</v>
      </c>
      <c r="E12" s="22">
        <v>6</v>
      </c>
      <c r="F12" s="23">
        <f>ROUND('JAN2019'!F12*'DEZ2019'!$T$4,2)</f>
        <v>5031.9399999999996</v>
      </c>
      <c r="H12" s="42"/>
      <c r="I12" s="43"/>
      <c r="J12" s="43" t="s">
        <v>8</v>
      </c>
      <c r="K12" s="22">
        <v>6</v>
      </c>
      <c r="L12" s="23">
        <f>ROUND('JAN2019'!L12*'DEZ2019'!$T$4,2)</f>
        <v>7253.03</v>
      </c>
      <c r="N12" s="42"/>
      <c r="O12" s="43"/>
      <c r="P12" s="43" t="s">
        <v>8</v>
      </c>
      <c r="Q12" s="22">
        <v>6</v>
      </c>
      <c r="R12" s="23">
        <f>ROUND('JAN2019'!R12*'DEZ2019'!$T$4,2)</f>
        <v>10368.84</v>
      </c>
      <c r="T12" s="25"/>
      <c r="U12" s="24"/>
      <c r="V12" s="26"/>
      <c r="W12" s="26"/>
    </row>
    <row r="13" spans="1:253" s="19" customFormat="1" x14ac:dyDescent="0.25">
      <c r="B13" s="42"/>
      <c r="C13" s="43"/>
      <c r="D13" s="43" t="s">
        <v>8</v>
      </c>
      <c r="E13" s="22">
        <v>7</v>
      </c>
      <c r="F13" s="23">
        <f>ROUND('JAN2019'!F13*'DEZ2019'!$T$4,2)</f>
        <v>5170.32</v>
      </c>
      <c r="H13" s="42"/>
      <c r="I13" s="43"/>
      <c r="J13" s="43" t="s">
        <v>8</v>
      </c>
      <c r="K13" s="22">
        <v>7</v>
      </c>
      <c r="L13" s="23">
        <f>ROUND('JAN2019'!L13*'DEZ2019'!$T$4,2)</f>
        <v>7452.5</v>
      </c>
      <c r="N13" s="42"/>
      <c r="O13" s="43"/>
      <c r="P13" s="43" t="s">
        <v>8</v>
      </c>
      <c r="Q13" s="22">
        <v>7</v>
      </c>
      <c r="R13" s="23">
        <f>ROUND('JAN2019'!R13*'DEZ2019'!$T$4,2)</f>
        <v>10653.98</v>
      </c>
      <c r="T13" s="25"/>
      <c r="U13" s="24"/>
      <c r="V13" s="26"/>
      <c r="W13" s="26"/>
    </row>
    <row r="14" spans="1:253" s="19" customFormat="1" x14ac:dyDescent="0.25">
      <c r="B14" s="42"/>
      <c r="C14" s="43">
        <v>6</v>
      </c>
      <c r="D14" s="43" t="s">
        <v>9</v>
      </c>
      <c r="E14" s="22">
        <v>8</v>
      </c>
      <c r="F14" s="23">
        <f>ROUND('JAN2019'!F14*'DEZ2019'!$T$4,2)</f>
        <v>5312.5</v>
      </c>
      <c r="H14" s="42"/>
      <c r="I14" s="43">
        <v>10</v>
      </c>
      <c r="J14" s="43" t="s">
        <v>13</v>
      </c>
      <c r="K14" s="22">
        <v>8</v>
      </c>
      <c r="L14" s="23">
        <f>ROUND('JAN2019'!L14*'DEZ2019'!$T$4,2)</f>
        <v>7657.44</v>
      </c>
      <c r="N14" s="42"/>
      <c r="O14" s="43">
        <v>14</v>
      </c>
      <c r="P14" s="43" t="s">
        <v>17</v>
      </c>
      <c r="Q14" s="22">
        <v>8</v>
      </c>
      <c r="R14" s="23">
        <f>ROUND('JAN2019'!R14*'DEZ2019'!$T$4,2)</f>
        <v>10946.96</v>
      </c>
      <c r="T14" s="25"/>
      <c r="U14" s="24"/>
      <c r="V14" s="26"/>
      <c r="W14" s="26"/>
    </row>
    <row r="15" spans="1:253" s="19" customFormat="1" x14ac:dyDescent="0.25">
      <c r="B15" s="42"/>
      <c r="C15" s="43">
        <v>6</v>
      </c>
      <c r="D15" s="43" t="s">
        <v>9</v>
      </c>
      <c r="E15" s="22">
        <v>9</v>
      </c>
      <c r="F15" s="23">
        <f>ROUND('JAN2019'!F15*'DEZ2019'!$T$4,2)</f>
        <v>5458.6</v>
      </c>
      <c r="H15" s="42"/>
      <c r="I15" s="43">
        <v>6</v>
      </c>
      <c r="J15" s="43" t="s">
        <v>9</v>
      </c>
      <c r="K15" s="22">
        <v>9</v>
      </c>
      <c r="L15" s="23">
        <f>ROUND('JAN2019'!L15*'DEZ2019'!$T$4,2)</f>
        <v>7868.02</v>
      </c>
      <c r="N15" s="42"/>
      <c r="O15" s="43">
        <v>6</v>
      </c>
      <c r="P15" s="43" t="s">
        <v>9</v>
      </c>
      <c r="Q15" s="22">
        <v>9</v>
      </c>
      <c r="R15" s="23">
        <f>ROUND('JAN2019'!R15*'DEZ2019'!$T$4,2)</f>
        <v>11248</v>
      </c>
      <c r="T15" s="25"/>
      <c r="U15" s="24"/>
      <c r="V15" s="26"/>
      <c r="W15" s="26"/>
    </row>
    <row r="16" spans="1:253" s="19" customFormat="1" x14ac:dyDescent="0.25">
      <c r="B16" s="42"/>
      <c r="C16" s="43">
        <v>6</v>
      </c>
      <c r="D16" s="43" t="s">
        <v>9</v>
      </c>
      <c r="E16" s="22">
        <v>10</v>
      </c>
      <c r="F16" s="23">
        <f>ROUND('JAN2019'!F16*'DEZ2019'!$T$4,2)</f>
        <v>5608.71</v>
      </c>
      <c r="H16" s="42"/>
      <c r="I16" s="43">
        <v>6</v>
      </c>
      <c r="J16" s="43" t="s">
        <v>9</v>
      </c>
      <c r="K16" s="22">
        <v>10</v>
      </c>
      <c r="L16" s="23">
        <f>ROUND('JAN2019'!L16*'DEZ2019'!$T$4,2)</f>
        <v>8084.39</v>
      </c>
      <c r="N16" s="42"/>
      <c r="O16" s="43">
        <v>6</v>
      </c>
      <c r="P16" s="43" t="s">
        <v>9</v>
      </c>
      <c r="Q16" s="22">
        <v>10</v>
      </c>
      <c r="R16" s="23">
        <f>ROUND('JAN2019'!R16*'DEZ2019'!$T$4,2)</f>
        <v>11557.32</v>
      </c>
      <c r="T16" s="25"/>
      <c r="U16" s="24"/>
      <c r="V16" s="26"/>
      <c r="W16" s="26"/>
    </row>
    <row r="17" spans="2:23" s="19" customFormat="1" x14ac:dyDescent="0.25">
      <c r="B17" s="42"/>
      <c r="C17" s="43">
        <v>6</v>
      </c>
      <c r="D17" s="43" t="s">
        <v>9</v>
      </c>
      <c r="E17" s="22">
        <v>11</v>
      </c>
      <c r="F17" s="23">
        <f>ROUND('JAN2019'!F17*'DEZ2019'!$T$4,2)</f>
        <v>5762.95</v>
      </c>
      <c r="H17" s="42"/>
      <c r="I17" s="43">
        <v>6</v>
      </c>
      <c r="J17" s="43" t="s">
        <v>9</v>
      </c>
      <c r="K17" s="22">
        <v>11</v>
      </c>
      <c r="L17" s="23">
        <f>ROUND('JAN2019'!L17*'DEZ2019'!$T$4,2)</f>
        <v>8306.7099999999991</v>
      </c>
      <c r="N17" s="42"/>
      <c r="O17" s="43">
        <v>6</v>
      </c>
      <c r="P17" s="43" t="s">
        <v>9</v>
      </c>
      <c r="Q17" s="22">
        <v>11</v>
      </c>
      <c r="R17" s="23">
        <f>ROUND('JAN2019'!R17*'DEZ2019'!$T$4,2)</f>
        <v>11875.14</v>
      </c>
      <c r="T17" s="25"/>
      <c r="U17" s="24"/>
      <c r="V17" s="26"/>
      <c r="W17" s="26"/>
    </row>
    <row r="18" spans="2:23" s="19" customFormat="1" x14ac:dyDescent="0.25">
      <c r="B18" s="42"/>
      <c r="C18" s="43">
        <v>6</v>
      </c>
      <c r="D18" s="43" t="s">
        <v>9</v>
      </c>
      <c r="E18" s="22">
        <v>12</v>
      </c>
      <c r="F18" s="23">
        <f>ROUND('JAN2019'!F18*'DEZ2019'!$T$4,2)</f>
        <v>5921.43</v>
      </c>
      <c r="H18" s="42"/>
      <c r="I18" s="43">
        <v>6</v>
      </c>
      <c r="J18" s="43" t="s">
        <v>9</v>
      </c>
      <c r="K18" s="22">
        <v>12</v>
      </c>
      <c r="L18" s="23">
        <f>ROUND('JAN2019'!L18*'DEZ2019'!$T$4,2)</f>
        <v>8535.14</v>
      </c>
      <c r="N18" s="42"/>
      <c r="O18" s="43">
        <v>6</v>
      </c>
      <c r="P18" s="43" t="s">
        <v>9</v>
      </c>
      <c r="Q18" s="22">
        <v>12</v>
      </c>
      <c r="R18" s="23">
        <f>ROUND('JAN2019'!R18*'DEZ2019'!$T$4,2)</f>
        <v>12201.72</v>
      </c>
      <c r="T18" s="25"/>
      <c r="U18" s="24"/>
      <c r="V18" s="26"/>
      <c r="W18" s="26"/>
    </row>
    <row r="19" spans="2:23" s="19" customFormat="1" x14ac:dyDescent="0.25">
      <c r="B19" s="42"/>
      <c r="C19" s="43">
        <v>6</v>
      </c>
      <c r="D19" s="43" t="s">
        <v>9</v>
      </c>
      <c r="E19" s="22">
        <v>13</v>
      </c>
      <c r="F19" s="23">
        <f>ROUND('JAN2019'!F19*'DEZ2019'!$T$4,2)</f>
        <v>6084.27</v>
      </c>
      <c r="H19" s="42"/>
      <c r="I19" s="43">
        <v>6</v>
      </c>
      <c r="J19" s="43" t="s">
        <v>9</v>
      </c>
      <c r="K19" s="22">
        <v>13</v>
      </c>
      <c r="L19" s="23">
        <f>ROUND('JAN2019'!L19*'DEZ2019'!$T$4,2)</f>
        <v>8769.86</v>
      </c>
      <c r="N19" s="42"/>
      <c r="O19" s="43">
        <v>6</v>
      </c>
      <c r="P19" s="43" t="s">
        <v>9</v>
      </c>
      <c r="Q19" s="22">
        <v>13</v>
      </c>
      <c r="R19" s="23">
        <f>ROUND('JAN2019'!R19*'DEZ2019'!$T$4,2)</f>
        <v>12537.27</v>
      </c>
      <c r="T19" s="25"/>
      <c r="U19" s="24"/>
      <c r="V19" s="26"/>
      <c r="W19" s="26"/>
    </row>
    <row r="20" spans="2:23" s="19" customFormat="1" x14ac:dyDescent="0.25">
      <c r="B20" s="42"/>
      <c r="C20" s="43">
        <v>6</v>
      </c>
      <c r="D20" s="43" t="s">
        <v>9</v>
      </c>
      <c r="E20" s="22">
        <v>14</v>
      </c>
      <c r="F20" s="23">
        <f>ROUND('JAN2019'!F20*'DEZ2019'!$T$4,2)</f>
        <v>6251.59</v>
      </c>
      <c r="H20" s="42"/>
      <c r="I20" s="43">
        <v>6</v>
      </c>
      <c r="J20" s="43" t="s">
        <v>9</v>
      </c>
      <c r="K20" s="22">
        <v>14</v>
      </c>
      <c r="L20" s="23">
        <f>ROUND('JAN2019'!L20*'DEZ2019'!$T$4,2)</f>
        <v>9011.0300000000007</v>
      </c>
      <c r="N20" s="42"/>
      <c r="O20" s="43">
        <v>6</v>
      </c>
      <c r="P20" s="43" t="s">
        <v>9</v>
      </c>
      <c r="Q20" s="22">
        <v>14</v>
      </c>
      <c r="R20" s="23">
        <f>ROUND('JAN2019'!R20*'DEZ2019'!$T$4,2)</f>
        <v>12882.03</v>
      </c>
      <c r="T20" s="25"/>
      <c r="U20" s="24"/>
      <c r="V20" s="26"/>
      <c r="W20" s="26"/>
    </row>
    <row r="21" spans="2:23" s="19" customFormat="1" x14ac:dyDescent="0.25">
      <c r="B21" s="42"/>
      <c r="C21" s="43">
        <v>7</v>
      </c>
      <c r="D21" s="43" t="s">
        <v>10</v>
      </c>
      <c r="E21" s="22">
        <v>15</v>
      </c>
      <c r="F21" s="23">
        <f>ROUND('JAN2019'!F21*'DEZ2019'!$T$4,2)</f>
        <v>6423.5</v>
      </c>
      <c r="H21" s="42"/>
      <c r="I21" s="43">
        <v>11</v>
      </c>
      <c r="J21" s="43" t="s">
        <v>14</v>
      </c>
      <c r="K21" s="22">
        <v>15</v>
      </c>
      <c r="L21" s="23">
        <f>ROUND('JAN2019'!L21*'DEZ2019'!$T$4,2)</f>
        <v>9258.83</v>
      </c>
      <c r="N21" s="42"/>
      <c r="O21" s="43">
        <v>15</v>
      </c>
      <c r="P21" s="43" t="s">
        <v>18</v>
      </c>
      <c r="Q21" s="22">
        <v>15</v>
      </c>
      <c r="R21" s="23">
        <f>ROUND('JAN2019'!R21*'DEZ2019'!$T$4,2)</f>
        <v>13236.29</v>
      </c>
      <c r="T21" s="25"/>
      <c r="U21" s="24"/>
      <c r="V21" s="26"/>
      <c r="W21" s="26"/>
    </row>
    <row r="22" spans="2:23" s="19" customFormat="1" x14ac:dyDescent="0.25">
      <c r="B22" s="42"/>
      <c r="C22" s="43">
        <v>7</v>
      </c>
      <c r="D22" s="43" t="s">
        <v>10</v>
      </c>
      <c r="E22" s="22">
        <v>16</v>
      </c>
      <c r="F22" s="23">
        <f>ROUND('JAN2019'!F22*'DEZ2019'!$T$4,2)</f>
        <v>6600.15</v>
      </c>
      <c r="H22" s="42"/>
      <c r="I22" s="43">
        <v>7</v>
      </c>
      <c r="J22" s="43" t="s">
        <v>10</v>
      </c>
      <c r="K22" s="22">
        <v>16</v>
      </c>
      <c r="L22" s="23">
        <f>ROUND('JAN2019'!L22*'DEZ2019'!$T$4,2)</f>
        <v>9513.4500000000007</v>
      </c>
      <c r="N22" s="42"/>
      <c r="O22" s="43">
        <v>7</v>
      </c>
      <c r="P22" s="43" t="s">
        <v>10</v>
      </c>
      <c r="Q22" s="22">
        <v>16</v>
      </c>
      <c r="R22" s="23">
        <f>ROUND('JAN2019'!R22*'DEZ2019'!$T$4,2)</f>
        <v>13600.29</v>
      </c>
      <c r="T22" s="25"/>
      <c r="U22" s="24"/>
      <c r="V22" s="26"/>
      <c r="W22" s="26"/>
    </row>
    <row r="23" spans="2:23" s="19" customFormat="1" x14ac:dyDescent="0.25">
      <c r="B23" s="42"/>
      <c r="C23" s="43">
        <v>7</v>
      </c>
      <c r="D23" s="43" t="s">
        <v>10</v>
      </c>
      <c r="E23" s="22">
        <v>17</v>
      </c>
      <c r="F23" s="23">
        <f>ROUND('JAN2019'!F23*'DEZ2019'!$T$4,2)</f>
        <v>6781.65</v>
      </c>
      <c r="H23" s="42"/>
      <c r="I23" s="43">
        <v>7</v>
      </c>
      <c r="J23" s="43" t="s">
        <v>10</v>
      </c>
      <c r="K23" s="22">
        <v>17</v>
      </c>
      <c r="L23" s="23">
        <f>ROUND('JAN2019'!L23*'DEZ2019'!$T$4,2)</f>
        <v>9775.07</v>
      </c>
      <c r="N23" s="42"/>
      <c r="O23" s="43">
        <v>7</v>
      </c>
      <c r="P23" s="43" t="s">
        <v>10</v>
      </c>
      <c r="Q23" s="22">
        <v>17</v>
      </c>
      <c r="R23" s="23">
        <f>ROUND('JAN2019'!R23*'DEZ2019'!$T$4,2)</f>
        <v>13974.3</v>
      </c>
      <c r="T23" s="25"/>
      <c r="U23" s="24"/>
      <c r="V23" s="26"/>
      <c r="W23" s="26"/>
    </row>
    <row r="24" spans="2:23" s="19" customFormat="1" x14ac:dyDescent="0.25">
      <c r="B24" s="42"/>
      <c r="C24" s="43">
        <v>7</v>
      </c>
      <c r="D24" s="43" t="s">
        <v>10</v>
      </c>
      <c r="E24" s="22">
        <v>18</v>
      </c>
      <c r="F24" s="23">
        <f>ROUND('JAN2019'!F24*'DEZ2019'!$T$4,2)</f>
        <v>6968.15</v>
      </c>
      <c r="H24" s="42"/>
      <c r="I24" s="43">
        <v>7</v>
      </c>
      <c r="J24" s="43" t="s">
        <v>10</v>
      </c>
      <c r="K24" s="22">
        <v>18</v>
      </c>
      <c r="L24" s="23">
        <f>ROUND('JAN2019'!L24*'DEZ2019'!$T$4,2)</f>
        <v>10043.89</v>
      </c>
      <c r="N24" s="42"/>
      <c r="O24" s="43">
        <v>7</v>
      </c>
      <c r="P24" s="43" t="s">
        <v>10</v>
      </c>
      <c r="Q24" s="22">
        <v>18</v>
      </c>
      <c r="R24" s="23">
        <f>ROUND('JAN2019'!R24*'DEZ2019'!$T$4,2)</f>
        <v>14358.59</v>
      </c>
      <c r="T24" s="25"/>
      <c r="U24" s="24"/>
      <c r="V24" s="26"/>
      <c r="W24" s="26"/>
    </row>
    <row r="25" spans="2:23" s="19" customFormat="1" x14ac:dyDescent="0.25">
      <c r="B25" s="42"/>
      <c r="C25" s="43">
        <v>7</v>
      </c>
      <c r="D25" s="43" t="s">
        <v>10</v>
      </c>
      <c r="E25" s="22">
        <v>19</v>
      </c>
      <c r="F25" s="23">
        <f>ROUND('JAN2019'!F25*'DEZ2019'!$T$4,2)</f>
        <v>7159.78</v>
      </c>
      <c r="H25" s="42"/>
      <c r="I25" s="43">
        <v>7</v>
      </c>
      <c r="J25" s="43" t="s">
        <v>10</v>
      </c>
      <c r="K25" s="22">
        <v>19</v>
      </c>
      <c r="L25" s="23">
        <f>ROUND('JAN2019'!L25*'DEZ2019'!$T$4,2)</f>
        <v>10320.09</v>
      </c>
      <c r="N25" s="42"/>
      <c r="O25" s="43">
        <v>7</v>
      </c>
      <c r="P25" s="43" t="s">
        <v>10</v>
      </c>
      <c r="Q25" s="22">
        <v>19</v>
      </c>
      <c r="R25" s="23">
        <f>ROUND('JAN2019'!R25*'DEZ2019'!$T$4,2)</f>
        <v>14753.45</v>
      </c>
      <c r="T25" s="25"/>
      <c r="U25" s="24"/>
      <c r="V25" s="26"/>
      <c r="W25" s="26"/>
    </row>
    <row r="26" spans="2:23" s="19" customFormat="1" x14ac:dyDescent="0.25">
      <c r="B26" s="42"/>
      <c r="C26" s="43">
        <v>7</v>
      </c>
      <c r="D26" s="43" t="s">
        <v>10</v>
      </c>
      <c r="E26" s="22">
        <v>20</v>
      </c>
      <c r="F26" s="23">
        <f>ROUND('JAN2019'!F26*'DEZ2019'!$T$4,2)</f>
        <v>7356.67</v>
      </c>
      <c r="H26" s="42"/>
      <c r="I26" s="43">
        <v>7</v>
      </c>
      <c r="J26" s="43" t="s">
        <v>10</v>
      </c>
      <c r="K26" s="22">
        <v>20</v>
      </c>
      <c r="L26" s="23">
        <f>ROUND('JAN2019'!L26*'DEZ2019'!$T$4,2)</f>
        <v>10603.9</v>
      </c>
      <c r="N26" s="42"/>
      <c r="O26" s="43">
        <v>7</v>
      </c>
      <c r="P26" s="43" t="s">
        <v>10</v>
      </c>
      <c r="Q26" s="22">
        <v>20</v>
      </c>
      <c r="R26" s="23">
        <f>ROUND('JAN2019'!R26*'DEZ2019'!$T$4,2)</f>
        <v>15159.17</v>
      </c>
      <c r="T26" s="25"/>
      <c r="U26" s="24"/>
      <c r="V26" s="26"/>
      <c r="W26" s="26"/>
    </row>
    <row r="27" spans="2:23" s="19" customFormat="1" x14ac:dyDescent="0.25">
      <c r="B27" s="42"/>
      <c r="C27" s="43">
        <v>7</v>
      </c>
      <c r="D27" s="43" t="s">
        <v>10</v>
      </c>
      <c r="E27" s="22">
        <v>21</v>
      </c>
      <c r="F27" s="23">
        <f>ROUND('JAN2019'!F27*'DEZ2019'!$T$4,2)</f>
        <v>7558.98</v>
      </c>
      <c r="H27" s="42"/>
      <c r="I27" s="43">
        <v>7</v>
      </c>
      <c r="J27" s="43" t="s">
        <v>10</v>
      </c>
      <c r="K27" s="22">
        <v>21</v>
      </c>
      <c r="L27" s="23">
        <f>ROUND('JAN2019'!L27*'DEZ2019'!$T$4,2)</f>
        <v>10895.51</v>
      </c>
      <c r="N27" s="42"/>
      <c r="O27" s="43">
        <v>7</v>
      </c>
      <c r="P27" s="43" t="s">
        <v>10</v>
      </c>
      <c r="Q27" s="22">
        <v>21</v>
      </c>
      <c r="R27" s="23">
        <f>ROUND('JAN2019'!R27*'DEZ2019'!$T$4,2)</f>
        <v>15576.05</v>
      </c>
      <c r="T27" s="25"/>
      <c r="U27" s="24"/>
      <c r="V27" s="26"/>
      <c r="W27" s="26"/>
    </row>
    <row r="28" spans="2:23" s="19" customFormat="1" x14ac:dyDescent="0.25">
      <c r="B28" s="42"/>
      <c r="C28" s="43">
        <v>8</v>
      </c>
      <c r="D28" s="43" t="s">
        <v>11</v>
      </c>
      <c r="E28" s="22">
        <v>22</v>
      </c>
      <c r="F28" s="23">
        <f>ROUND('JAN2019'!F28*'DEZ2019'!$T$4,2)</f>
        <v>7766.85</v>
      </c>
      <c r="H28" s="42"/>
      <c r="I28" s="43">
        <v>12</v>
      </c>
      <c r="J28" s="43" t="s">
        <v>15</v>
      </c>
      <c r="K28" s="22">
        <v>22</v>
      </c>
      <c r="L28" s="23">
        <f>ROUND('JAN2019'!L28*'DEZ2019'!$T$4,2)</f>
        <v>11195.13</v>
      </c>
      <c r="N28" s="42"/>
      <c r="O28" s="43">
        <v>16</v>
      </c>
      <c r="P28" s="43" t="s">
        <v>19</v>
      </c>
      <c r="Q28" s="22">
        <v>22</v>
      </c>
      <c r="R28" s="23">
        <f>ROUND('JAN2019'!R28*'DEZ2019'!$T$4,2)</f>
        <v>16004.39</v>
      </c>
      <c r="T28" s="25"/>
      <c r="U28" s="24"/>
      <c r="V28" s="26"/>
      <c r="W28" s="26"/>
    </row>
    <row r="29" spans="2:23" s="19" customFormat="1" x14ac:dyDescent="0.25">
      <c r="B29" s="42"/>
      <c r="C29" s="43">
        <v>8</v>
      </c>
      <c r="D29" s="43" t="s">
        <v>11</v>
      </c>
      <c r="E29" s="22">
        <v>23</v>
      </c>
      <c r="F29" s="23">
        <f>ROUND('JAN2019'!F29*'DEZ2019'!$T$4,2)</f>
        <v>7980.44</v>
      </c>
      <c r="H29" s="42"/>
      <c r="I29" s="43">
        <v>8</v>
      </c>
      <c r="J29" s="43" t="s">
        <v>11</v>
      </c>
      <c r="K29" s="22">
        <v>23</v>
      </c>
      <c r="L29" s="23">
        <f>ROUND('JAN2019'!L29*'DEZ2019'!$T$4,2)</f>
        <v>11502.99</v>
      </c>
      <c r="N29" s="42"/>
      <c r="O29" s="43">
        <v>8</v>
      </c>
      <c r="P29" s="43" t="s">
        <v>11</v>
      </c>
      <c r="Q29" s="22">
        <v>23</v>
      </c>
      <c r="R29" s="23">
        <f>ROUND('JAN2019'!R29*'DEZ2019'!$T$4,2)</f>
        <v>16444.509999999998</v>
      </c>
      <c r="T29" s="25"/>
      <c r="U29" s="24"/>
      <c r="V29" s="26"/>
      <c r="W29" s="26"/>
    </row>
    <row r="30" spans="2:23" s="19" customFormat="1" x14ac:dyDescent="0.25">
      <c r="B30" s="42"/>
      <c r="C30" s="43">
        <v>8</v>
      </c>
      <c r="D30" s="43" t="s">
        <v>11</v>
      </c>
      <c r="E30" s="22">
        <v>24</v>
      </c>
      <c r="F30" s="23">
        <f>ROUND('JAN2019'!F30*'DEZ2019'!$T$4,2)</f>
        <v>8199.9</v>
      </c>
      <c r="H30" s="42"/>
      <c r="I30" s="43">
        <v>8</v>
      </c>
      <c r="J30" s="43" t="s">
        <v>11</v>
      </c>
      <c r="K30" s="22">
        <v>24</v>
      </c>
      <c r="L30" s="23">
        <f>ROUND('JAN2019'!L30*'DEZ2019'!$T$4,2)</f>
        <v>11819.33</v>
      </c>
      <c r="N30" s="42"/>
      <c r="O30" s="43">
        <v>8</v>
      </c>
      <c r="P30" s="43" t="s">
        <v>11</v>
      </c>
      <c r="Q30" s="22">
        <v>24</v>
      </c>
      <c r="R30" s="23">
        <f>ROUND('JAN2019'!R30*'DEZ2019'!$T$4,2)</f>
        <v>16896.740000000002</v>
      </c>
      <c r="T30" s="25"/>
      <c r="U30" s="24"/>
      <c r="V30" s="26"/>
      <c r="W30" s="26"/>
    </row>
    <row r="31" spans="2:23" s="19" customFormat="1" x14ac:dyDescent="0.25">
      <c r="B31" s="42"/>
      <c r="C31" s="43">
        <v>8</v>
      </c>
      <c r="D31" s="43" t="s">
        <v>11</v>
      </c>
      <c r="E31" s="22">
        <v>25</v>
      </c>
      <c r="F31" s="23">
        <f>ROUND('JAN2019'!F31*'DEZ2019'!$T$4,2)</f>
        <v>8425.4</v>
      </c>
      <c r="H31" s="42"/>
      <c r="I31" s="43">
        <v>8</v>
      </c>
      <c r="J31" s="43" t="s">
        <v>11</v>
      </c>
      <c r="K31" s="22">
        <v>25</v>
      </c>
      <c r="L31" s="23">
        <f>ROUND('JAN2019'!L31*'DEZ2019'!$T$4,2)</f>
        <v>12144.36</v>
      </c>
      <c r="N31" s="42"/>
      <c r="O31" s="43">
        <v>8</v>
      </c>
      <c r="P31" s="43" t="s">
        <v>11</v>
      </c>
      <c r="Q31" s="22">
        <v>25</v>
      </c>
      <c r="R31" s="23">
        <f>ROUND('JAN2019'!R31*'DEZ2019'!$T$4,2)</f>
        <v>17361.39</v>
      </c>
      <c r="T31" s="25"/>
      <c r="U31" s="24"/>
      <c r="V31" s="26"/>
      <c r="W31" s="26"/>
    </row>
    <row r="32" spans="2:23" s="19" customFormat="1" x14ac:dyDescent="0.25">
      <c r="B32" s="42"/>
      <c r="C32" s="43">
        <v>8</v>
      </c>
      <c r="D32" s="43" t="s">
        <v>11</v>
      </c>
      <c r="E32" s="22">
        <v>26</v>
      </c>
      <c r="F32" s="23">
        <f>ROUND('JAN2019'!F32*'DEZ2019'!$T$4,2)</f>
        <v>8657.09</v>
      </c>
      <c r="H32" s="42"/>
      <c r="I32" s="43">
        <v>8</v>
      </c>
      <c r="J32" s="43" t="s">
        <v>11</v>
      </c>
      <c r="K32" s="22">
        <v>26</v>
      </c>
      <c r="L32" s="23">
        <f>ROUND('JAN2019'!L32*'DEZ2019'!$T$4,2)</f>
        <v>12478.33</v>
      </c>
      <c r="N32" s="42"/>
      <c r="O32" s="43">
        <v>8</v>
      </c>
      <c r="P32" s="43" t="s">
        <v>11</v>
      </c>
      <c r="Q32" s="22">
        <v>26</v>
      </c>
      <c r="R32" s="23">
        <f>ROUND('JAN2019'!R32*'DEZ2019'!$T$4,2)</f>
        <v>17838.84</v>
      </c>
      <c r="T32" s="25"/>
      <c r="U32" s="24"/>
      <c r="V32" s="26"/>
      <c r="W32" s="26"/>
    </row>
    <row r="33" spans="2:23" s="19" customFormat="1" x14ac:dyDescent="0.25">
      <c r="B33" s="42"/>
      <c r="C33" s="43">
        <v>8</v>
      </c>
      <c r="D33" s="43" t="s">
        <v>11</v>
      </c>
      <c r="E33" s="22">
        <v>27</v>
      </c>
      <c r="F33" s="23">
        <f>ROUND('JAN2019'!F33*'DEZ2019'!$T$4,2)</f>
        <v>8895.16</v>
      </c>
      <c r="H33" s="42"/>
      <c r="I33" s="43">
        <v>8</v>
      </c>
      <c r="J33" s="43" t="s">
        <v>11</v>
      </c>
      <c r="K33" s="22">
        <v>27</v>
      </c>
      <c r="L33" s="23">
        <f>ROUND('JAN2019'!L33*'DEZ2019'!$T$4,2)</f>
        <v>12821.49</v>
      </c>
      <c r="N33" s="42"/>
      <c r="O33" s="43">
        <v>8</v>
      </c>
      <c r="P33" s="43" t="s">
        <v>11</v>
      </c>
      <c r="Q33" s="22">
        <v>27</v>
      </c>
      <c r="R33" s="23">
        <f>ROUND('JAN2019'!R33*'DEZ2019'!$T$4,2)</f>
        <v>18329.400000000001</v>
      </c>
      <c r="T33" s="25"/>
      <c r="U33" s="24"/>
      <c r="V33" s="26"/>
      <c r="W33" s="26"/>
    </row>
    <row r="34" spans="2:23" s="19" customFormat="1" x14ac:dyDescent="0.25">
      <c r="B34" s="42"/>
      <c r="C34" s="43">
        <v>8</v>
      </c>
      <c r="D34" s="43" t="s">
        <v>11</v>
      </c>
      <c r="E34" s="22">
        <v>28</v>
      </c>
      <c r="F34" s="23">
        <f>ROUND('JAN2019'!F34*'DEZ2019'!$T$4,2)</f>
        <v>9139.7800000000007</v>
      </c>
      <c r="H34" s="42"/>
      <c r="I34" s="43">
        <v>8</v>
      </c>
      <c r="J34" s="43" t="s">
        <v>11</v>
      </c>
      <c r="K34" s="22">
        <v>28</v>
      </c>
      <c r="L34" s="23">
        <f>ROUND('JAN2019'!L34*'DEZ2019'!$T$4,2)</f>
        <v>13174.07</v>
      </c>
      <c r="N34" s="42"/>
      <c r="O34" s="43">
        <v>8</v>
      </c>
      <c r="P34" s="43" t="s">
        <v>11</v>
      </c>
      <c r="Q34" s="22">
        <v>28</v>
      </c>
      <c r="R34" s="23">
        <f>ROUND('JAN2019'!R34*'DEZ2019'!$T$4,2)</f>
        <v>18833.46</v>
      </c>
      <c r="T34" s="25"/>
      <c r="U34" s="24"/>
      <c r="V34" s="26"/>
      <c r="W34" s="26"/>
    </row>
    <row r="35" spans="2:23" ht="6.75" customHeight="1" x14ac:dyDescent="0.25">
      <c r="C35" s="12"/>
      <c r="D35" s="12"/>
      <c r="E35" s="12"/>
      <c r="F35" s="12"/>
      <c r="G35" s="12"/>
      <c r="H35" s="12"/>
      <c r="I35" s="12"/>
      <c r="J35" s="12"/>
      <c r="K35" s="12"/>
    </row>
    <row r="36" spans="2:23" ht="18.75" x14ac:dyDescent="0.3">
      <c r="B36" s="11" t="s">
        <v>36</v>
      </c>
    </row>
    <row r="37" spans="2:23" x14ac:dyDescent="0.25">
      <c r="B37" s="33" t="s">
        <v>21</v>
      </c>
      <c r="C37" s="33"/>
      <c r="D37" s="33"/>
      <c r="E37" s="33"/>
      <c r="F37" s="33"/>
      <c r="H37" s="33" t="s">
        <v>27</v>
      </c>
      <c r="I37" s="33"/>
      <c r="J37" s="33"/>
      <c r="K37" s="33"/>
      <c r="L37" s="33"/>
      <c r="N37" s="33" t="s">
        <v>27</v>
      </c>
      <c r="O37" s="33"/>
      <c r="P37" s="33"/>
      <c r="Q37" s="33"/>
      <c r="R37" s="33"/>
    </row>
    <row r="38" spans="2:23" ht="27.95" customHeight="1" x14ac:dyDescent="0.25">
      <c r="B38" s="36" t="s">
        <v>28</v>
      </c>
      <c r="C38" s="37"/>
      <c r="D38" s="37"/>
      <c r="E38" s="37"/>
      <c r="F38" s="38"/>
      <c r="H38" s="36" t="s">
        <v>29</v>
      </c>
      <c r="I38" s="37"/>
      <c r="J38" s="37"/>
      <c r="K38" s="37"/>
      <c r="L38" s="38"/>
      <c r="N38" s="36" t="s">
        <v>30</v>
      </c>
      <c r="O38" s="37"/>
      <c r="P38" s="37"/>
      <c r="Q38" s="37"/>
      <c r="R38" s="38"/>
    </row>
    <row r="39" spans="2:23" s="19" customFormat="1" x14ac:dyDescent="0.25">
      <c r="B39" s="41" t="s">
        <v>0</v>
      </c>
      <c r="C39" s="27" t="s">
        <v>1</v>
      </c>
      <c r="D39" s="27" t="s">
        <v>2</v>
      </c>
      <c r="E39" s="20" t="s">
        <v>3</v>
      </c>
      <c r="F39" s="27" t="s">
        <v>25</v>
      </c>
      <c r="H39" s="41" t="s">
        <v>0</v>
      </c>
      <c r="I39" s="27" t="s">
        <v>1</v>
      </c>
      <c r="J39" s="27" t="s">
        <v>2</v>
      </c>
      <c r="K39" s="20" t="s">
        <v>3</v>
      </c>
      <c r="L39" s="27" t="s">
        <v>25</v>
      </c>
      <c r="M39" s="28"/>
      <c r="N39" s="41" t="s">
        <v>0</v>
      </c>
      <c r="O39" s="27" t="s">
        <v>1</v>
      </c>
      <c r="P39" s="27" t="s">
        <v>2</v>
      </c>
      <c r="Q39" s="20" t="s">
        <v>3</v>
      </c>
      <c r="R39" s="27" t="s">
        <v>25</v>
      </c>
    </row>
    <row r="40" spans="2:23" s="19" customFormat="1" x14ac:dyDescent="0.25">
      <c r="B40" s="42"/>
      <c r="C40" s="43">
        <v>1</v>
      </c>
      <c r="D40" s="43" t="s">
        <v>4</v>
      </c>
      <c r="E40" s="22">
        <v>1</v>
      </c>
      <c r="F40" s="23">
        <f>ROUND('JAN2019'!F40*'DEZ2019'!$T$4,2)</f>
        <v>2714.92</v>
      </c>
      <c r="H40" s="42"/>
      <c r="I40" s="43">
        <v>5</v>
      </c>
      <c r="J40" s="43" t="s">
        <v>8</v>
      </c>
      <c r="K40" s="22">
        <v>1</v>
      </c>
      <c r="L40" s="23">
        <f>ROUND('JAN2019'!L40*'DEZ2019'!$T$4,2)</f>
        <v>4393.66</v>
      </c>
      <c r="M40" s="28"/>
      <c r="N40" s="42"/>
      <c r="O40" s="43">
        <v>9</v>
      </c>
      <c r="P40" s="43" t="s">
        <v>12</v>
      </c>
      <c r="Q40" s="22">
        <v>1</v>
      </c>
      <c r="R40" s="23">
        <f>ROUND('JAN2019'!R40*'DEZ2019'!$T$4,2)</f>
        <v>6333.02</v>
      </c>
      <c r="S40" s="26"/>
      <c r="T40" s="25"/>
      <c r="U40" s="24"/>
      <c r="V40" s="26"/>
      <c r="W40" s="26"/>
    </row>
    <row r="41" spans="2:23" s="19" customFormat="1" x14ac:dyDescent="0.25">
      <c r="B41" s="42"/>
      <c r="C41" s="43">
        <v>1</v>
      </c>
      <c r="D41" s="43" t="s">
        <v>4</v>
      </c>
      <c r="E41" s="22">
        <v>2</v>
      </c>
      <c r="F41" s="23">
        <f>ROUND('JAN2019'!F41*'DEZ2019'!$T$4,2)</f>
        <v>2789.58</v>
      </c>
      <c r="H41" s="42"/>
      <c r="I41" s="43">
        <v>5</v>
      </c>
      <c r="J41" s="43" t="s">
        <v>8</v>
      </c>
      <c r="K41" s="22">
        <v>2</v>
      </c>
      <c r="L41" s="23">
        <f>ROUND('JAN2019'!L41*'DEZ2019'!$T$4,2)</f>
        <v>4514.4799999999996</v>
      </c>
      <c r="M41" s="28"/>
      <c r="N41" s="42"/>
      <c r="O41" s="43">
        <v>9</v>
      </c>
      <c r="P41" s="43" t="s">
        <v>12</v>
      </c>
      <c r="Q41" s="22">
        <v>2</v>
      </c>
      <c r="R41" s="23">
        <f>ROUND('JAN2019'!R41*'DEZ2019'!$T$4,2)</f>
        <v>6507.18</v>
      </c>
      <c r="S41" s="26"/>
      <c r="T41" s="25"/>
      <c r="U41" s="24"/>
      <c r="V41" s="26"/>
      <c r="W41" s="26"/>
    </row>
    <row r="42" spans="2:23" s="19" customFormat="1" x14ac:dyDescent="0.25">
      <c r="B42" s="42"/>
      <c r="C42" s="43">
        <v>1</v>
      </c>
      <c r="D42" s="43" t="s">
        <v>4</v>
      </c>
      <c r="E42" s="22">
        <v>3</v>
      </c>
      <c r="F42" s="23">
        <f>ROUND('JAN2019'!F42*'DEZ2019'!$T$4,2)</f>
        <v>2866.3</v>
      </c>
      <c r="H42" s="42"/>
      <c r="I42" s="43">
        <v>5</v>
      </c>
      <c r="J42" s="43" t="s">
        <v>8</v>
      </c>
      <c r="K42" s="22">
        <v>3</v>
      </c>
      <c r="L42" s="23">
        <f>ROUND('JAN2019'!L42*'DEZ2019'!$T$4,2)</f>
        <v>4638.63</v>
      </c>
      <c r="M42" s="28"/>
      <c r="N42" s="42"/>
      <c r="O42" s="43">
        <v>9</v>
      </c>
      <c r="P42" s="43" t="s">
        <v>12</v>
      </c>
      <c r="Q42" s="22">
        <v>3</v>
      </c>
      <c r="R42" s="23">
        <f>ROUND('JAN2019'!R42*'DEZ2019'!$T$4,2)</f>
        <v>6686.12</v>
      </c>
      <c r="S42" s="26"/>
      <c r="T42" s="25"/>
      <c r="U42" s="24"/>
      <c r="V42" s="26"/>
      <c r="W42" s="26"/>
    </row>
    <row r="43" spans="2:23" s="19" customFormat="1" x14ac:dyDescent="0.25">
      <c r="B43" s="42"/>
      <c r="C43" s="43">
        <v>1</v>
      </c>
      <c r="D43" s="43" t="s">
        <v>4</v>
      </c>
      <c r="E43" s="22">
        <v>4</v>
      </c>
      <c r="F43" s="23">
        <f>ROUND('JAN2019'!F43*'DEZ2019'!$T$4,2)</f>
        <v>2945.12</v>
      </c>
      <c r="H43" s="42"/>
      <c r="I43" s="43">
        <v>5</v>
      </c>
      <c r="J43" s="43" t="s">
        <v>8</v>
      </c>
      <c r="K43" s="22">
        <v>4</v>
      </c>
      <c r="L43" s="23">
        <f>ROUND('JAN2019'!L43*'DEZ2019'!$T$4,2)</f>
        <v>4766.2</v>
      </c>
      <c r="M43" s="28"/>
      <c r="N43" s="42"/>
      <c r="O43" s="43">
        <v>9</v>
      </c>
      <c r="P43" s="43" t="s">
        <v>12</v>
      </c>
      <c r="Q43" s="22">
        <v>4</v>
      </c>
      <c r="R43" s="23">
        <f>ROUND('JAN2019'!R43*'DEZ2019'!$T$4,2)</f>
        <v>6869.99</v>
      </c>
      <c r="S43" s="26"/>
      <c r="T43" s="25"/>
      <c r="U43" s="24"/>
      <c r="V43" s="26"/>
      <c r="W43" s="26"/>
    </row>
    <row r="44" spans="2:23" s="19" customFormat="1" x14ac:dyDescent="0.25">
      <c r="B44" s="42"/>
      <c r="C44" s="43">
        <v>1</v>
      </c>
      <c r="D44" s="43" t="s">
        <v>4</v>
      </c>
      <c r="E44" s="22">
        <v>5</v>
      </c>
      <c r="F44" s="23">
        <f>ROUND('JAN2019'!F44*'DEZ2019'!$T$4,2)</f>
        <v>3026.11</v>
      </c>
      <c r="H44" s="42"/>
      <c r="I44" s="43">
        <v>5</v>
      </c>
      <c r="J44" s="43" t="s">
        <v>8</v>
      </c>
      <c r="K44" s="22">
        <v>5</v>
      </c>
      <c r="L44" s="23">
        <f>ROUND('JAN2019'!L44*'DEZ2019'!$T$4,2)</f>
        <v>4897.2700000000004</v>
      </c>
      <c r="M44" s="28"/>
      <c r="N44" s="42"/>
      <c r="O44" s="43">
        <v>9</v>
      </c>
      <c r="P44" s="43" t="s">
        <v>12</v>
      </c>
      <c r="Q44" s="22">
        <v>5</v>
      </c>
      <c r="R44" s="23">
        <f>ROUND('JAN2019'!R44*'DEZ2019'!$T$4,2)</f>
        <v>7058.92</v>
      </c>
      <c r="S44" s="26"/>
      <c r="T44" s="25"/>
      <c r="U44" s="24"/>
      <c r="V44" s="26"/>
      <c r="W44" s="26"/>
    </row>
    <row r="45" spans="2:23" s="19" customFormat="1" x14ac:dyDescent="0.25">
      <c r="B45" s="42"/>
      <c r="C45" s="43">
        <v>1</v>
      </c>
      <c r="D45" s="43" t="s">
        <v>4</v>
      </c>
      <c r="E45" s="22">
        <v>6</v>
      </c>
      <c r="F45" s="23">
        <f>ROUND('JAN2019'!F45*'DEZ2019'!$T$4,2)</f>
        <v>3109.33</v>
      </c>
      <c r="H45" s="42"/>
      <c r="I45" s="43">
        <v>5</v>
      </c>
      <c r="J45" s="43" t="s">
        <v>8</v>
      </c>
      <c r="K45" s="22">
        <v>6</v>
      </c>
      <c r="L45" s="23">
        <f>ROUND('JAN2019'!L45*'DEZ2019'!$T$4,2)</f>
        <v>5031.9399999999996</v>
      </c>
      <c r="M45" s="28"/>
      <c r="N45" s="42"/>
      <c r="O45" s="43">
        <v>9</v>
      </c>
      <c r="P45" s="43" t="s">
        <v>12</v>
      </c>
      <c r="Q45" s="22">
        <v>6</v>
      </c>
      <c r="R45" s="23">
        <f>ROUND('JAN2019'!R45*'DEZ2019'!$T$4,2)</f>
        <v>7253.03</v>
      </c>
      <c r="S45" s="26"/>
      <c r="T45" s="25"/>
      <c r="U45" s="24"/>
      <c r="V45" s="26"/>
      <c r="W45" s="26"/>
    </row>
    <row r="46" spans="2:23" s="19" customFormat="1" x14ac:dyDescent="0.25">
      <c r="B46" s="42"/>
      <c r="C46" s="43">
        <v>1</v>
      </c>
      <c r="D46" s="43" t="s">
        <v>4</v>
      </c>
      <c r="E46" s="22">
        <v>7</v>
      </c>
      <c r="F46" s="23">
        <f>ROUND('JAN2019'!F46*'DEZ2019'!$T$4,2)</f>
        <v>3194.84</v>
      </c>
      <c r="H46" s="42"/>
      <c r="I46" s="43">
        <v>5</v>
      </c>
      <c r="J46" s="43" t="s">
        <v>8</v>
      </c>
      <c r="K46" s="22">
        <v>7</v>
      </c>
      <c r="L46" s="23">
        <f>ROUND('JAN2019'!L46*'DEZ2019'!$T$4,2)</f>
        <v>5170.32</v>
      </c>
      <c r="M46" s="28"/>
      <c r="N46" s="42"/>
      <c r="O46" s="43">
        <v>9</v>
      </c>
      <c r="P46" s="43" t="s">
        <v>12</v>
      </c>
      <c r="Q46" s="22">
        <v>7</v>
      </c>
      <c r="R46" s="23">
        <f>ROUND('JAN2019'!R46*'DEZ2019'!$T$4,2)</f>
        <v>7452.5</v>
      </c>
      <c r="S46" s="26"/>
      <c r="T46" s="25"/>
      <c r="U46" s="24"/>
      <c r="V46" s="26"/>
      <c r="W46" s="26"/>
    </row>
    <row r="47" spans="2:23" s="19" customFormat="1" x14ac:dyDescent="0.25">
      <c r="B47" s="42"/>
      <c r="C47" s="43">
        <v>2</v>
      </c>
      <c r="D47" s="43" t="s">
        <v>5</v>
      </c>
      <c r="E47" s="22">
        <v>8</v>
      </c>
      <c r="F47" s="23">
        <f>ROUND('JAN2019'!F47*'DEZ2019'!$T$4,2)</f>
        <v>3282.7</v>
      </c>
      <c r="H47" s="42"/>
      <c r="I47" s="43">
        <v>6</v>
      </c>
      <c r="J47" s="43" t="s">
        <v>9</v>
      </c>
      <c r="K47" s="22">
        <v>8</v>
      </c>
      <c r="L47" s="23">
        <f>ROUND('JAN2019'!L47*'DEZ2019'!$T$4,2)</f>
        <v>5312.5</v>
      </c>
      <c r="M47" s="28"/>
      <c r="N47" s="42"/>
      <c r="O47" s="43">
        <v>10</v>
      </c>
      <c r="P47" s="43" t="s">
        <v>13</v>
      </c>
      <c r="Q47" s="22">
        <v>8</v>
      </c>
      <c r="R47" s="23">
        <f>ROUND('JAN2019'!R47*'DEZ2019'!$T$4,2)</f>
        <v>7657.44</v>
      </c>
      <c r="S47" s="26"/>
      <c r="T47" s="25"/>
      <c r="U47" s="24"/>
      <c r="V47" s="26"/>
      <c r="W47" s="26"/>
    </row>
    <row r="48" spans="2:23" s="19" customFormat="1" x14ac:dyDescent="0.25">
      <c r="B48" s="42"/>
      <c r="C48" s="43">
        <v>2</v>
      </c>
      <c r="D48" s="43" t="s">
        <v>5</v>
      </c>
      <c r="E48" s="22">
        <v>9</v>
      </c>
      <c r="F48" s="23">
        <f>ROUND('JAN2019'!F48*'DEZ2019'!$T$4,2)</f>
        <v>3372.97</v>
      </c>
      <c r="H48" s="42"/>
      <c r="I48" s="43">
        <v>6</v>
      </c>
      <c r="J48" s="43" t="s">
        <v>9</v>
      </c>
      <c r="K48" s="22">
        <v>9</v>
      </c>
      <c r="L48" s="23">
        <f>ROUND('JAN2019'!L48*'DEZ2019'!$T$4,2)</f>
        <v>5458.6</v>
      </c>
      <c r="M48" s="28"/>
      <c r="N48" s="42"/>
      <c r="O48" s="43">
        <v>10</v>
      </c>
      <c r="P48" s="43" t="s">
        <v>13</v>
      </c>
      <c r="Q48" s="22">
        <v>9</v>
      </c>
      <c r="R48" s="23">
        <f>ROUND('JAN2019'!R48*'DEZ2019'!$T$4,2)</f>
        <v>7868.02</v>
      </c>
      <c r="S48" s="26"/>
      <c r="T48" s="25"/>
      <c r="U48" s="24"/>
      <c r="V48" s="26"/>
      <c r="W48" s="26"/>
    </row>
    <row r="49" spans="2:23" s="19" customFormat="1" x14ac:dyDescent="0.25">
      <c r="B49" s="42"/>
      <c r="C49" s="43">
        <v>2</v>
      </c>
      <c r="D49" s="43" t="s">
        <v>5</v>
      </c>
      <c r="E49" s="22">
        <v>10</v>
      </c>
      <c r="F49" s="23">
        <f>ROUND('JAN2019'!F49*'DEZ2019'!$T$4,2)</f>
        <v>3465.73</v>
      </c>
      <c r="H49" s="42"/>
      <c r="I49" s="43">
        <v>6</v>
      </c>
      <c r="J49" s="43" t="s">
        <v>9</v>
      </c>
      <c r="K49" s="22">
        <v>10</v>
      </c>
      <c r="L49" s="23">
        <f>ROUND('JAN2019'!L49*'DEZ2019'!$T$4,2)</f>
        <v>5608.71</v>
      </c>
      <c r="M49" s="28"/>
      <c r="N49" s="42"/>
      <c r="O49" s="43">
        <v>10</v>
      </c>
      <c r="P49" s="43" t="s">
        <v>13</v>
      </c>
      <c r="Q49" s="22">
        <v>10</v>
      </c>
      <c r="R49" s="23">
        <f>ROUND('JAN2019'!R49*'DEZ2019'!$T$4,2)</f>
        <v>8084.39</v>
      </c>
      <c r="S49" s="26"/>
      <c r="T49" s="25"/>
      <c r="U49" s="24"/>
      <c r="V49" s="26"/>
      <c r="W49" s="26"/>
    </row>
    <row r="50" spans="2:23" s="19" customFormat="1" x14ac:dyDescent="0.25">
      <c r="B50" s="42"/>
      <c r="C50" s="43">
        <v>2</v>
      </c>
      <c r="D50" s="43" t="s">
        <v>5</v>
      </c>
      <c r="E50" s="22">
        <v>11</v>
      </c>
      <c r="F50" s="23">
        <f>ROUND('JAN2019'!F50*'DEZ2019'!$T$4,2)</f>
        <v>3561.03</v>
      </c>
      <c r="H50" s="42"/>
      <c r="I50" s="43">
        <v>6</v>
      </c>
      <c r="J50" s="43" t="s">
        <v>9</v>
      </c>
      <c r="K50" s="22">
        <v>11</v>
      </c>
      <c r="L50" s="23">
        <f>ROUND('JAN2019'!L50*'DEZ2019'!$T$4,2)</f>
        <v>5762.95</v>
      </c>
      <c r="M50" s="28"/>
      <c r="N50" s="42"/>
      <c r="O50" s="43">
        <v>10</v>
      </c>
      <c r="P50" s="43" t="s">
        <v>13</v>
      </c>
      <c r="Q50" s="22">
        <v>11</v>
      </c>
      <c r="R50" s="23">
        <f>ROUND('JAN2019'!R50*'DEZ2019'!$T$4,2)</f>
        <v>8306.7099999999991</v>
      </c>
      <c r="S50" s="26"/>
      <c r="T50" s="25"/>
      <c r="U50" s="24"/>
      <c r="V50" s="26"/>
      <c r="W50" s="26"/>
    </row>
    <row r="51" spans="2:23" s="19" customFormat="1" x14ac:dyDescent="0.25">
      <c r="B51" s="42"/>
      <c r="C51" s="43">
        <v>2</v>
      </c>
      <c r="D51" s="43" t="s">
        <v>5</v>
      </c>
      <c r="E51" s="22">
        <v>12</v>
      </c>
      <c r="F51" s="23">
        <f>ROUND('JAN2019'!F51*'DEZ2019'!$T$4,2)</f>
        <v>3658.96</v>
      </c>
      <c r="H51" s="42"/>
      <c r="I51" s="43">
        <v>6</v>
      </c>
      <c r="J51" s="43" t="s">
        <v>9</v>
      </c>
      <c r="K51" s="22">
        <v>12</v>
      </c>
      <c r="L51" s="23">
        <f>ROUND('JAN2019'!L51*'DEZ2019'!$T$4,2)</f>
        <v>5921.43</v>
      </c>
      <c r="M51" s="28"/>
      <c r="N51" s="42"/>
      <c r="O51" s="43">
        <v>10</v>
      </c>
      <c r="P51" s="43" t="s">
        <v>13</v>
      </c>
      <c r="Q51" s="22">
        <v>12</v>
      </c>
      <c r="R51" s="23">
        <f>ROUND('JAN2019'!R51*'DEZ2019'!$T$4,2)</f>
        <v>8535.14</v>
      </c>
      <c r="S51" s="26"/>
      <c r="T51" s="25"/>
      <c r="U51" s="24"/>
      <c r="V51" s="26"/>
      <c r="W51" s="26"/>
    </row>
    <row r="52" spans="2:23" s="19" customFormat="1" x14ac:dyDescent="0.25">
      <c r="B52" s="42"/>
      <c r="C52" s="43">
        <v>2</v>
      </c>
      <c r="D52" s="43" t="s">
        <v>5</v>
      </c>
      <c r="E52" s="22">
        <v>13</v>
      </c>
      <c r="F52" s="23">
        <f>ROUND('JAN2019'!F52*'DEZ2019'!$T$4,2)</f>
        <v>3759.59</v>
      </c>
      <c r="H52" s="42"/>
      <c r="I52" s="43">
        <v>6</v>
      </c>
      <c r="J52" s="43" t="s">
        <v>9</v>
      </c>
      <c r="K52" s="22">
        <v>13</v>
      </c>
      <c r="L52" s="23">
        <f>ROUND('JAN2019'!L52*'DEZ2019'!$T$4,2)</f>
        <v>6084.27</v>
      </c>
      <c r="M52" s="28"/>
      <c r="N52" s="42"/>
      <c r="O52" s="43">
        <v>10</v>
      </c>
      <c r="P52" s="43" t="s">
        <v>13</v>
      </c>
      <c r="Q52" s="22">
        <v>13</v>
      </c>
      <c r="R52" s="23">
        <f>ROUND('JAN2019'!R52*'DEZ2019'!$T$4,2)</f>
        <v>8769.86</v>
      </c>
      <c r="S52" s="26"/>
      <c r="T52" s="25"/>
      <c r="U52" s="24"/>
      <c r="V52" s="26"/>
      <c r="W52" s="26"/>
    </row>
    <row r="53" spans="2:23" s="19" customFormat="1" x14ac:dyDescent="0.25">
      <c r="B53" s="42"/>
      <c r="C53" s="43">
        <v>2</v>
      </c>
      <c r="D53" s="43" t="s">
        <v>5</v>
      </c>
      <c r="E53" s="22">
        <v>14</v>
      </c>
      <c r="F53" s="23">
        <f>ROUND('JAN2019'!F53*'DEZ2019'!$T$4,2)</f>
        <v>3862.97</v>
      </c>
      <c r="H53" s="42"/>
      <c r="I53" s="43">
        <v>6</v>
      </c>
      <c r="J53" s="43" t="s">
        <v>9</v>
      </c>
      <c r="K53" s="22">
        <v>14</v>
      </c>
      <c r="L53" s="23">
        <f>ROUND('JAN2019'!L53*'DEZ2019'!$T$4,2)</f>
        <v>6251.59</v>
      </c>
      <c r="M53" s="28"/>
      <c r="N53" s="42"/>
      <c r="O53" s="43">
        <v>10</v>
      </c>
      <c r="P53" s="43" t="s">
        <v>13</v>
      </c>
      <c r="Q53" s="22">
        <v>14</v>
      </c>
      <c r="R53" s="23">
        <f>ROUND('JAN2019'!R53*'DEZ2019'!$T$4,2)</f>
        <v>9011.0300000000007</v>
      </c>
      <c r="S53" s="26"/>
      <c r="T53" s="25"/>
      <c r="U53" s="24"/>
      <c r="V53" s="26"/>
      <c r="W53" s="26"/>
    </row>
    <row r="54" spans="2:23" s="19" customFormat="1" x14ac:dyDescent="0.25">
      <c r="B54" s="42"/>
      <c r="C54" s="43">
        <v>3</v>
      </c>
      <c r="D54" s="43" t="s">
        <v>6</v>
      </c>
      <c r="E54" s="22">
        <v>15</v>
      </c>
      <c r="F54" s="23">
        <f>ROUND('JAN2019'!F54*'DEZ2019'!$T$4,2)</f>
        <v>3969.2</v>
      </c>
      <c r="H54" s="42"/>
      <c r="I54" s="43">
        <v>7</v>
      </c>
      <c r="J54" s="43" t="s">
        <v>10</v>
      </c>
      <c r="K54" s="22">
        <v>15</v>
      </c>
      <c r="L54" s="23">
        <f>ROUND('JAN2019'!L54*'DEZ2019'!$T$4,2)</f>
        <v>6423.5</v>
      </c>
      <c r="M54" s="28"/>
      <c r="N54" s="42"/>
      <c r="O54" s="43">
        <v>11</v>
      </c>
      <c r="P54" s="43" t="s">
        <v>14</v>
      </c>
      <c r="Q54" s="22">
        <v>15</v>
      </c>
      <c r="R54" s="23">
        <f>ROUND('JAN2019'!R54*'DEZ2019'!$T$4,2)</f>
        <v>9258.83</v>
      </c>
      <c r="S54" s="26"/>
      <c r="T54" s="25"/>
      <c r="U54" s="24"/>
      <c r="V54" s="26"/>
      <c r="W54" s="26"/>
    </row>
    <row r="55" spans="2:23" s="19" customFormat="1" x14ac:dyDescent="0.25">
      <c r="B55" s="42"/>
      <c r="C55" s="43">
        <v>3</v>
      </c>
      <c r="D55" s="43" t="s">
        <v>6</v>
      </c>
      <c r="E55" s="22">
        <v>16</v>
      </c>
      <c r="F55" s="23">
        <f>ROUND('JAN2019'!F55*'DEZ2019'!$T$4,2)</f>
        <v>4078.36</v>
      </c>
      <c r="H55" s="42"/>
      <c r="I55" s="43">
        <v>7</v>
      </c>
      <c r="J55" s="43" t="s">
        <v>10</v>
      </c>
      <c r="K55" s="22">
        <v>16</v>
      </c>
      <c r="L55" s="23">
        <f>ROUND('JAN2019'!L55*'DEZ2019'!$T$4,2)</f>
        <v>6600.15</v>
      </c>
      <c r="M55" s="28"/>
      <c r="N55" s="42"/>
      <c r="O55" s="43">
        <v>11</v>
      </c>
      <c r="P55" s="43" t="s">
        <v>14</v>
      </c>
      <c r="Q55" s="22">
        <v>16</v>
      </c>
      <c r="R55" s="23">
        <f>ROUND('JAN2019'!R55*'DEZ2019'!$T$4,2)</f>
        <v>9513.4500000000007</v>
      </c>
      <c r="S55" s="26"/>
      <c r="T55" s="25"/>
      <c r="U55" s="24"/>
      <c r="V55" s="26"/>
      <c r="W55" s="26"/>
    </row>
    <row r="56" spans="2:23" s="19" customFormat="1" x14ac:dyDescent="0.25">
      <c r="B56" s="42"/>
      <c r="C56" s="43">
        <v>3</v>
      </c>
      <c r="D56" s="43" t="s">
        <v>6</v>
      </c>
      <c r="E56" s="22">
        <v>17</v>
      </c>
      <c r="F56" s="23">
        <f>ROUND('JAN2019'!F56*'DEZ2019'!$T$4,2)</f>
        <v>4190.51</v>
      </c>
      <c r="H56" s="42"/>
      <c r="I56" s="43">
        <v>7</v>
      </c>
      <c r="J56" s="43" t="s">
        <v>10</v>
      </c>
      <c r="K56" s="22">
        <v>17</v>
      </c>
      <c r="L56" s="23">
        <f>ROUND('JAN2019'!L56*'DEZ2019'!$T$4,2)</f>
        <v>6781.65</v>
      </c>
      <c r="M56" s="28"/>
      <c r="N56" s="42"/>
      <c r="O56" s="43">
        <v>11</v>
      </c>
      <c r="P56" s="43" t="s">
        <v>14</v>
      </c>
      <c r="Q56" s="22">
        <v>17</v>
      </c>
      <c r="R56" s="23">
        <f>ROUND('JAN2019'!R56*'DEZ2019'!$T$4,2)</f>
        <v>9775.07</v>
      </c>
      <c r="S56" s="26"/>
      <c r="T56" s="25"/>
      <c r="U56" s="24"/>
      <c r="V56" s="26"/>
      <c r="W56" s="26"/>
    </row>
    <row r="57" spans="2:23" s="19" customFormat="1" x14ac:dyDescent="0.25">
      <c r="B57" s="42"/>
      <c r="C57" s="43">
        <v>3</v>
      </c>
      <c r="D57" s="43" t="s">
        <v>6</v>
      </c>
      <c r="E57" s="22">
        <v>18</v>
      </c>
      <c r="F57" s="23">
        <f>ROUND('JAN2019'!F57*'DEZ2019'!$T$4,2)</f>
        <v>4305.74</v>
      </c>
      <c r="H57" s="42"/>
      <c r="I57" s="43">
        <v>7</v>
      </c>
      <c r="J57" s="43" t="s">
        <v>10</v>
      </c>
      <c r="K57" s="22">
        <v>18</v>
      </c>
      <c r="L57" s="23">
        <f>ROUND('JAN2019'!L57*'DEZ2019'!$T$4,2)</f>
        <v>6968.15</v>
      </c>
      <c r="M57" s="28"/>
      <c r="N57" s="42"/>
      <c r="O57" s="43">
        <v>11</v>
      </c>
      <c r="P57" s="43" t="s">
        <v>14</v>
      </c>
      <c r="Q57" s="22">
        <v>18</v>
      </c>
      <c r="R57" s="23">
        <f>ROUND('JAN2019'!R57*'DEZ2019'!$T$4,2)</f>
        <v>10043.89</v>
      </c>
      <c r="S57" s="26"/>
      <c r="T57" s="25"/>
      <c r="U57" s="24"/>
      <c r="V57" s="26"/>
      <c r="W57" s="26"/>
    </row>
    <row r="58" spans="2:23" s="19" customFormat="1" x14ac:dyDescent="0.25">
      <c r="B58" s="42"/>
      <c r="C58" s="43">
        <v>3</v>
      </c>
      <c r="D58" s="43" t="s">
        <v>6</v>
      </c>
      <c r="E58" s="22">
        <v>19</v>
      </c>
      <c r="F58" s="23">
        <f>ROUND('JAN2019'!F58*'DEZ2019'!$T$4,2)</f>
        <v>4424.16</v>
      </c>
      <c r="H58" s="42"/>
      <c r="I58" s="43">
        <v>7</v>
      </c>
      <c r="J58" s="43" t="s">
        <v>10</v>
      </c>
      <c r="K58" s="22">
        <v>19</v>
      </c>
      <c r="L58" s="23">
        <f>ROUND('JAN2019'!L58*'DEZ2019'!$T$4,2)</f>
        <v>7159.78</v>
      </c>
      <c r="M58" s="28"/>
      <c r="N58" s="42"/>
      <c r="O58" s="43">
        <v>11</v>
      </c>
      <c r="P58" s="43" t="s">
        <v>14</v>
      </c>
      <c r="Q58" s="22">
        <v>19</v>
      </c>
      <c r="R58" s="23">
        <f>ROUND('JAN2019'!R58*'DEZ2019'!$T$4,2)</f>
        <v>10320.09</v>
      </c>
      <c r="S58" s="26"/>
      <c r="T58" s="25"/>
      <c r="U58" s="24"/>
      <c r="V58" s="26"/>
      <c r="W58" s="26"/>
    </row>
    <row r="59" spans="2:23" s="19" customFormat="1" x14ac:dyDescent="0.25">
      <c r="B59" s="42"/>
      <c r="C59" s="43">
        <v>3</v>
      </c>
      <c r="D59" s="43" t="s">
        <v>6</v>
      </c>
      <c r="E59" s="22">
        <v>20</v>
      </c>
      <c r="F59" s="23">
        <f>ROUND('JAN2019'!F59*'DEZ2019'!$T$4,2)</f>
        <v>4545.82</v>
      </c>
      <c r="H59" s="42"/>
      <c r="I59" s="43">
        <v>7</v>
      </c>
      <c r="J59" s="43" t="s">
        <v>10</v>
      </c>
      <c r="K59" s="22">
        <v>20</v>
      </c>
      <c r="L59" s="23">
        <f>ROUND('JAN2019'!L59*'DEZ2019'!$T$4,2)</f>
        <v>7356.67</v>
      </c>
      <c r="M59" s="28"/>
      <c r="N59" s="42"/>
      <c r="O59" s="43">
        <v>11</v>
      </c>
      <c r="P59" s="43" t="s">
        <v>14</v>
      </c>
      <c r="Q59" s="22">
        <v>20</v>
      </c>
      <c r="R59" s="23">
        <f>ROUND('JAN2019'!R59*'DEZ2019'!$T$4,2)</f>
        <v>10603.9</v>
      </c>
      <c r="S59" s="26"/>
      <c r="T59" s="25"/>
      <c r="U59" s="24"/>
      <c r="V59" s="26"/>
      <c r="W59" s="26"/>
    </row>
    <row r="60" spans="2:23" s="19" customFormat="1" x14ac:dyDescent="0.25">
      <c r="B60" s="42"/>
      <c r="C60" s="43">
        <v>3</v>
      </c>
      <c r="D60" s="43" t="s">
        <v>6</v>
      </c>
      <c r="E60" s="22">
        <v>21</v>
      </c>
      <c r="F60" s="23">
        <f>ROUND('JAN2019'!F60*'DEZ2019'!$T$4,2)</f>
        <v>4670.83</v>
      </c>
      <c r="H60" s="42"/>
      <c r="I60" s="43">
        <v>7</v>
      </c>
      <c r="J60" s="43" t="s">
        <v>10</v>
      </c>
      <c r="K60" s="22">
        <v>21</v>
      </c>
      <c r="L60" s="23">
        <f>ROUND('JAN2019'!L60*'DEZ2019'!$T$4,2)</f>
        <v>7558.98</v>
      </c>
      <c r="M60" s="28"/>
      <c r="N60" s="42"/>
      <c r="O60" s="43">
        <v>11</v>
      </c>
      <c r="P60" s="43" t="s">
        <v>14</v>
      </c>
      <c r="Q60" s="22">
        <v>21</v>
      </c>
      <c r="R60" s="23">
        <f>ROUND('JAN2019'!R60*'DEZ2019'!$T$4,2)</f>
        <v>10895.51</v>
      </c>
      <c r="S60" s="26"/>
      <c r="T60" s="25"/>
      <c r="U60" s="24"/>
      <c r="V60" s="26"/>
      <c r="W60" s="26"/>
    </row>
    <row r="61" spans="2:23" s="19" customFormat="1" x14ac:dyDescent="0.25">
      <c r="B61" s="42"/>
      <c r="C61" s="43">
        <v>4</v>
      </c>
      <c r="D61" s="43" t="s">
        <v>7</v>
      </c>
      <c r="E61" s="22">
        <v>22</v>
      </c>
      <c r="F61" s="23">
        <f>ROUND('JAN2019'!F61*'DEZ2019'!$T$4,2)</f>
        <v>4799.28</v>
      </c>
      <c r="H61" s="42"/>
      <c r="I61" s="43">
        <v>8</v>
      </c>
      <c r="J61" s="43" t="s">
        <v>11</v>
      </c>
      <c r="K61" s="22">
        <v>22</v>
      </c>
      <c r="L61" s="23">
        <f>ROUND('JAN2019'!L61*'DEZ2019'!$T$4,2)</f>
        <v>7766.85</v>
      </c>
      <c r="M61" s="28"/>
      <c r="N61" s="42"/>
      <c r="O61" s="43">
        <v>12</v>
      </c>
      <c r="P61" s="43" t="s">
        <v>15</v>
      </c>
      <c r="Q61" s="22">
        <v>22</v>
      </c>
      <c r="R61" s="23">
        <f>ROUND('JAN2019'!R61*'DEZ2019'!$T$4,2)</f>
        <v>11195.13</v>
      </c>
      <c r="S61" s="26"/>
      <c r="T61" s="25"/>
      <c r="U61" s="24"/>
      <c r="V61" s="26"/>
      <c r="W61" s="26"/>
    </row>
    <row r="62" spans="2:23" s="19" customFormat="1" x14ac:dyDescent="0.25">
      <c r="B62" s="42"/>
      <c r="C62" s="43">
        <v>4</v>
      </c>
      <c r="D62" s="43" t="s">
        <v>7</v>
      </c>
      <c r="E62" s="22">
        <v>23</v>
      </c>
      <c r="F62" s="23">
        <f>ROUND('JAN2019'!F62*'DEZ2019'!$T$4,2)</f>
        <v>4931.26</v>
      </c>
      <c r="H62" s="42"/>
      <c r="I62" s="43">
        <v>8</v>
      </c>
      <c r="J62" s="43" t="s">
        <v>11</v>
      </c>
      <c r="K62" s="22">
        <v>23</v>
      </c>
      <c r="L62" s="23">
        <f>ROUND('JAN2019'!L62*'DEZ2019'!$T$4,2)</f>
        <v>7980.44</v>
      </c>
      <c r="M62" s="28"/>
      <c r="N62" s="42"/>
      <c r="O62" s="43">
        <v>12</v>
      </c>
      <c r="P62" s="43" t="s">
        <v>15</v>
      </c>
      <c r="Q62" s="22">
        <v>23</v>
      </c>
      <c r="R62" s="23">
        <f>ROUND('JAN2019'!R62*'DEZ2019'!$T$4,2)</f>
        <v>11502.99</v>
      </c>
      <c r="S62" s="26"/>
      <c r="T62" s="25"/>
      <c r="U62" s="24"/>
      <c r="V62" s="26"/>
      <c r="W62" s="26"/>
    </row>
    <row r="63" spans="2:23" s="19" customFormat="1" x14ac:dyDescent="0.25">
      <c r="B63" s="42"/>
      <c r="C63" s="43">
        <v>4</v>
      </c>
      <c r="D63" s="43" t="s">
        <v>7</v>
      </c>
      <c r="E63" s="22">
        <v>24</v>
      </c>
      <c r="F63" s="23">
        <f>ROUND('JAN2019'!F63*'DEZ2019'!$T$4,2)</f>
        <v>5066.87</v>
      </c>
      <c r="H63" s="42"/>
      <c r="I63" s="43">
        <v>8</v>
      </c>
      <c r="J63" s="43" t="s">
        <v>11</v>
      </c>
      <c r="K63" s="22">
        <v>24</v>
      </c>
      <c r="L63" s="23">
        <f>ROUND('JAN2019'!L63*'DEZ2019'!$T$4,2)</f>
        <v>8199.9</v>
      </c>
      <c r="M63" s="28"/>
      <c r="N63" s="42"/>
      <c r="O63" s="43">
        <v>12</v>
      </c>
      <c r="P63" s="43" t="s">
        <v>15</v>
      </c>
      <c r="Q63" s="22">
        <v>24</v>
      </c>
      <c r="R63" s="23">
        <f>ROUND('JAN2019'!R63*'DEZ2019'!$T$4,2)</f>
        <v>11819.33</v>
      </c>
      <c r="S63" s="26"/>
      <c r="T63" s="25"/>
      <c r="U63" s="24"/>
      <c r="V63" s="26"/>
      <c r="W63" s="26"/>
    </row>
    <row r="64" spans="2:23" s="19" customFormat="1" x14ac:dyDescent="0.25">
      <c r="B64" s="42"/>
      <c r="C64" s="43">
        <v>4</v>
      </c>
      <c r="D64" s="43" t="s">
        <v>7</v>
      </c>
      <c r="E64" s="22">
        <v>25</v>
      </c>
      <c r="F64" s="23">
        <f>ROUND('JAN2019'!F64*'DEZ2019'!$T$4,2)</f>
        <v>5206.21</v>
      </c>
      <c r="H64" s="42"/>
      <c r="I64" s="43">
        <v>8</v>
      </c>
      <c r="J64" s="43" t="s">
        <v>11</v>
      </c>
      <c r="K64" s="22">
        <v>25</v>
      </c>
      <c r="L64" s="23">
        <f>ROUND('JAN2019'!L64*'DEZ2019'!$T$4,2)</f>
        <v>8425.4</v>
      </c>
      <c r="M64" s="28"/>
      <c r="N64" s="42"/>
      <c r="O64" s="43">
        <v>12</v>
      </c>
      <c r="P64" s="43" t="s">
        <v>15</v>
      </c>
      <c r="Q64" s="22">
        <v>25</v>
      </c>
      <c r="R64" s="23">
        <f>ROUND('JAN2019'!R64*'DEZ2019'!$T$4,2)</f>
        <v>12144.36</v>
      </c>
      <c r="S64" s="26"/>
      <c r="T64" s="25"/>
      <c r="U64" s="24"/>
      <c r="V64" s="26"/>
      <c r="W64" s="26"/>
    </row>
    <row r="65" spans="2:23" s="19" customFormat="1" x14ac:dyDescent="0.25">
      <c r="B65" s="42"/>
      <c r="C65" s="43">
        <v>4</v>
      </c>
      <c r="D65" s="43" t="s">
        <v>7</v>
      </c>
      <c r="E65" s="22">
        <v>26</v>
      </c>
      <c r="F65" s="23">
        <f>ROUND('JAN2019'!F65*'DEZ2019'!$T$4,2)</f>
        <v>5349.38</v>
      </c>
      <c r="H65" s="42"/>
      <c r="I65" s="43">
        <v>8</v>
      </c>
      <c r="J65" s="43" t="s">
        <v>11</v>
      </c>
      <c r="K65" s="22">
        <v>26</v>
      </c>
      <c r="L65" s="23">
        <f>ROUND('JAN2019'!L65*'DEZ2019'!$T$4,2)</f>
        <v>8657.09</v>
      </c>
      <c r="M65" s="28"/>
      <c r="N65" s="42"/>
      <c r="O65" s="43">
        <v>12</v>
      </c>
      <c r="P65" s="43" t="s">
        <v>15</v>
      </c>
      <c r="Q65" s="22">
        <v>26</v>
      </c>
      <c r="R65" s="23">
        <f>ROUND('JAN2019'!R65*'DEZ2019'!$T$4,2)</f>
        <v>12478.33</v>
      </c>
      <c r="S65" s="26"/>
      <c r="T65" s="25"/>
      <c r="U65" s="24"/>
      <c r="V65" s="26"/>
      <c r="W65" s="26"/>
    </row>
    <row r="66" spans="2:23" s="19" customFormat="1" x14ac:dyDescent="0.25">
      <c r="B66" s="42"/>
      <c r="C66" s="43">
        <v>4</v>
      </c>
      <c r="D66" s="43" t="s">
        <v>7</v>
      </c>
      <c r="E66" s="22">
        <v>27</v>
      </c>
      <c r="F66" s="23">
        <f>ROUND('JAN2019'!F66*'DEZ2019'!$T$4,2)</f>
        <v>5496.49</v>
      </c>
      <c r="H66" s="42"/>
      <c r="I66" s="43">
        <v>8</v>
      </c>
      <c r="J66" s="43" t="s">
        <v>11</v>
      </c>
      <c r="K66" s="22">
        <v>27</v>
      </c>
      <c r="L66" s="23">
        <f>ROUND('JAN2019'!L66*'DEZ2019'!$T$4,2)</f>
        <v>8895.16</v>
      </c>
      <c r="M66" s="28"/>
      <c r="N66" s="42"/>
      <c r="O66" s="43">
        <v>12</v>
      </c>
      <c r="P66" s="43" t="s">
        <v>15</v>
      </c>
      <c r="Q66" s="22">
        <v>27</v>
      </c>
      <c r="R66" s="23">
        <f>ROUND('JAN2019'!R66*'DEZ2019'!$T$4,2)</f>
        <v>12821.49</v>
      </c>
      <c r="S66" s="26"/>
      <c r="T66" s="25"/>
      <c r="U66" s="24"/>
      <c r="V66" s="26"/>
      <c r="W66" s="26"/>
    </row>
    <row r="67" spans="2:23" s="19" customFormat="1" x14ac:dyDescent="0.25">
      <c r="B67" s="42"/>
      <c r="C67" s="43">
        <v>4</v>
      </c>
      <c r="D67" s="43" t="s">
        <v>7</v>
      </c>
      <c r="E67" s="22">
        <v>28</v>
      </c>
      <c r="F67" s="23">
        <f>ROUND('JAN2019'!F67*'DEZ2019'!$T$4,2)</f>
        <v>5647.64</v>
      </c>
      <c r="H67" s="42"/>
      <c r="I67" s="43">
        <v>8</v>
      </c>
      <c r="J67" s="43" t="s">
        <v>11</v>
      </c>
      <c r="K67" s="22">
        <v>28</v>
      </c>
      <c r="L67" s="23">
        <f>ROUND('JAN2019'!L67*'DEZ2019'!$T$4,2)</f>
        <v>9139.7800000000007</v>
      </c>
      <c r="M67" s="28"/>
      <c r="N67" s="42"/>
      <c r="O67" s="43">
        <v>12</v>
      </c>
      <c r="P67" s="43" t="s">
        <v>15</v>
      </c>
      <c r="Q67" s="22">
        <v>28</v>
      </c>
      <c r="R67" s="23">
        <f>ROUND('JAN2019'!R67*'DEZ2019'!$T$4,2)</f>
        <v>13174.07</v>
      </c>
      <c r="S67" s="26"/>
      <c r="T67" s="25"/>
      <c r="U67" s="24"/>
      <c r="V67" s="26"/>
      <c r="W67" s="26"/>
    </row>
    <row r="68" spans="2:23" ht="8.25" customHeight="1" x14ac:dyDescent="0.25"/>
    <row r="69" spans="2:23" x14ac:dyDescent="0.25">
      <c r="B69" s="33" t="s">
        <v>27</v>
      </c>
      <c r="C69" s="33"/>
      <c r="D69" s="33"/>
      <c r="E69" s="33"/>
      <c r="F69" s="33"/>
      <c r="H69" s="33" t="s">
        <v>31</v>
      </c>
      <c r="I69" s="33"/>
      <c r="J69" s="33"/>
      <c r="K69" s="33"/>
      <c r="L69" s="33"/>
      <c r="N69" s="33" t="s">
        <v>22</v>
      </c>
      <c r="O69" s="33"/>
      <c r="P69" s="33"/>
      <c r="Q69" s="33"/>
      <c r="R69" s="33"/>
    </row>
    <row r="70" spans="2:23" x14ac:dyDescent="0.25">
      <c r="B70" s="33" t="s">
        <v>34</v>
      </c>
      <c r="C70" s="33"/>
      <c r="D70" s="33"/>
      <c r="E70" s="33"/>
      <c r="F70" s="33"/>
      <c r="H70" s="33" t="s">
        <v>32</v>
      </c>
      <c r="I70" s="33"/>
      <c r="J70" s="33"/>
      <c r="K70" s="33"/>
      <c r="L70" s="33"/>
      <c r="N70" s="34" t="s">
        <v>33</v>
      </c>
      <c r="O70" s="34"/>
      <c r="P70" s="34"/>
      <c r="Q70" s="34"/>
      <c r="R70" s="34"/>
    </row>
    <row r="71" spans="2:23" s="19" customFormat="1" x14ac:dyDescent="0.25">
      <c r="B71" s="41" t="s">
        <v>0</v>
      </c>
      <c r="C71" s="27" t="s">
        <v>1</v>
      </c>
      <c r="D71" s="27" t="s">
        <v>2</v>
      </c>
      <c r="E71" s="20" t="s">
        <v>3</v>
      </c>
      <c r="F71" s="27" t="s">
        <v>25</v>
      </c>
      <c r="H71" s="41" t="s">
        <v>0</v>
      </c>
      <c r="I71" s="27" t="s">
        <v>1</v>
      </c>
      <c r="J71" s="27" t="s">
        <v>2</v>
      </c>
      <c r="K71" s="20" t="s">
        <v>3</v>
      </c>
      <c r="L71" s="27" t="s">
        <v>25</v>
      </c>
      <c r="M71" s="28"/>
      <c r="N71" s="41" t="s">
        <v>0</v>
      </c>
      <c r="O71" s="27" t="s">
        <v>1</v>
      </c>
      <c r="P71" s="27" t="s">
        <v>2</v>
      </c>
      <c r="Q71" s="20" t="s">
        <v>3</v>
      </c>
      <c r="R71" s="27" t="s">
        <v>25</v>
      </c>
    </row>
    <row r="72" spans="2:23" s="19" customFormat="1" x14ac:dyDescent="0.25">
      <c r="B72" s="42"/>
      <c r="C72" s="43">
        <v>9</v>
      </c>
      <c r="D72" s="43" t="s">
        <v>12</v>
      </c>
      <c r="E72" s="22">
        <v>1</v>
      </c>
      <c r="F72" s="23">
        <f>ROUND('JAN2019'!F72*'DEZ2019'!$T$4,2)</f>
        <v>6333.02</v>
      </c>
      <c r="H72" s="42"/>
      <c r="I72" s="43">
        <v>9</v>
      </c>
      <c r="J72" s="43" t="s">
        <v>12</v>
      </c>
      <c r="K72" s="22">
        <v>1</v>
      </c>
      <c r="L72" s="23">
        <f>ROUND('JAN2019'!L72*'DEZ2019'!$T$4,2)</f>
        <v>6333.02</v>
      </c>
      <c r="M72" s="28"/>
      <c r="N72" s="42"/>
      <c r="O72" s="43">
        <v>13</v>
      </c>
      <c r="P72" s="43" t="s">
        <v>16</v>
      </c>
      <c r="Q72" s="22">
        <v>1</v>
      </c>
      <c r="R72" s="23">
        <f>ROUND('JAN2019'!R72*'DEZ2019'!$T$4,2)</f>
        <v>9053.59</v>
      </c>
      <c r="S72" s="29"/>
    </row>
    <row r="73" spans="2:23" s="19" customFormat="1" x14ac:dyDescent="0.25">
      <c r="B73" s="42"/>
      <c r="C73" s="43">
        <v>9</v>
      </c>
      <c r="D73" s="43" t="s">
        <v>12</v>
      </c>
      <c r="E73" s="22">
        <v>2</v>
      </c>
      <c r="F73" s="23">
        <f>ROUND('JAN2019'!F73*'DEZ2019'!$T$4,2)</f>
        <v>6507.18</v>
      </c>
      <c r="H73" s="42"/>
      <c r="I73" s="43">
        <v>9</v>
      </c>
      <c r="J73" s="43" t="s">
        <v>12</v>
      </c>
      <c r="K73" s="22">
        <v>2</v>
      </c>
      <c r="L73" s="23">
        <f>ROUND('JAN2019'!L73*'DEZ2019'!$T$4,2)</f>
        <v>6507.18</v>
      </c>
      <c r="M73" s="28"/>
      <c r="N73" s="42"/>
      <c r="O73" s="43">
        <v>13</v>
      </c>
      <c r="P73" s="43" t="s">
        <v>16</v>
      </c>
      <c r="Q73" s="22">
        <v>2</v>
      </c>
      <c r="R73" s="23">
        <f>ROUND('JAN2019'!R73*'DEZ2019'!$T$4,2)</f>
        <v>9302.56</v>
      </c>
      <c r="S73" s="29"/>
    </row>
    <row r="74" spans="2:23" s="19" customFormat="1" x14ac:dyDescent="0.25">
      <c r="B74" s="42"/>
      <c r="C74" s="43">
        <v>9</v>
      </c>
      <c r="D74" s="43" t="s">
        <v>12</v>
      </c>
      <c r="E74" s="22">
        <v>3</v>
      </c>
      <c r="F74" s="23">
        <f>ROUND('JAN2019'!F74*'DEZ2019'!$T$4,2)</f>
        <v>6686.12</v>
      </c>
      <c r="H74" s="42"/>
      <c r="I74" s="43">
        <v>9</v>
      </c>
      <c r="J74" s="43" t="s">
        <v>12</v>
      </c>
      <c r="K74" s="22">
        <v>3</v>
      </c>
      <c r="L74" s="23">
        <f>ROUND('JAN2019'!L74*'DEZ2019'!$T$4,2)</f>
        <v>6686.12</v>
      </c>
      <c r="M74" s="28"/>
      <c r="N74" s="42"/>
      <c r="O74" s="43">
        <v>13</v>
      </c>
      <c r="P74" s="43" t="s">
        <v>16</v>
      </c>
      <c r="Q74" s="22">
        <v>3</v>
      </c>
      <c r="R74" s="23">
        <f>ROUND('JAN2019'!R74*'DEZ2019'!$T$4,2)</f>
        <v>9558.3799999999992</v>
      </c>
      <c r="S74" s="29"/>
    </row>
    <row r="75" spans="2:23" s="19" customFormat="1" x14ac:dyDescent="0.25">
      <c r="B75" s="42"/>
      <c r="C75" s="43">
        <v>9</v>
      </c>
      <c r="D75" s="43" t="s">
        <v>12</v>
      </c>
      <c r="E75" s="22">
        <v>4</v>
      </c>
      <c r="F75" s="23">
        <f>ROUND('JAN2019'!F75*'DEZ2019'!$T$4,2)</f>
        <v>6869.99</v>
      </c>
      <c r="H75" s="42"/>
      <c r="I75" s="43">
        <v>9</v>
      </c>
      <c r="J75" s="43" t="s">
        <v>12</v>
      </c>
      <c r="K75" s="22">
        <v>4</v>
      </c>
      <c r="L75" s="23">
        <f>ROUND('JAN2019'!L75*'DEZ2019'!$T$4,2)</f>
        <v>6869.99</v>
      </c>
      <c r="M75" s="28"/>
      <c r="N75" s="42"/>
      <c r="O75" s="43">
        <v>13</v>
      </c>
      <c r="P75" s="43" t="s">
        <v>16</v>
      </c>
      <c r="Q75" s="22">
        <v>4</v>
      </c>
      <c r="R75" s="23">
        <f>ROUND('JAN2019'!R75*'DEZ2019'!$T$4,2)</f>
        <v>9821.24</v>
      </c>
      <c r="S75" s="29"/>
    </row>
    <row r="76" spans="2:23" s="19" customFormat="1" x14ac:dyDescent="0.25">
      <c r="B76" s="42"/>
      <c r="C76" s="43">
        <v>9</v>
      </c>
      <c r="D76" s="43" t="s">
        <v>12</v>
      </c>
      <c r="E76" s="22">
        <v>5</v>
      </c>
      <c r="F76" s="23">
        <f>ROUND('JAN2019'!F76*'DEZ2019'!$T$4,2)</f>
        <v>7058.92</v>
      </c>
      <c r="H76" s="42"/>
      <c r="I76" s="43">
        <v>9</v>
      </c>
      <c r="J76" s="43" t="s">
        <v>12</v>
      </c>
      <c r="K76" s="22">
        <v>5</v>
      </c>
      <c r="L76" s="23">
        <f>ROUND('JAN2019'!L76*'DEZ2019'!$T$4,2)</f>
        <v>7058.92</v>
      </c>
      <c r="M76" s="28"/>
      <c r="N76" s="42"/>
      <c r="O76" s="43">
        <v>13</v>
      </c>
      <c r="P76" s="43" t="s">
        <v>16</v>
      </c>
      <c r="Q76" s="22">
        <v>5</v>
      </c>
      <c r="R76" s="23">
        <f>ROUND('JAN2019'!R76*'DEZ2019'!$T$4,2)</f>
        <v>10091.32</v>
      </c>
      <c r="S76" s="29"/>
    </row>
    <row r="77" spans="2:23" s="19" customFormat="1" x14ac:dyDescent="0.25">
      <c r="B77" s="42"/>
      <c r="C77" s="43">
        <v>9</v>
      </c>
      <c r="D77" s="43" t="s">
        <v>12</v>
      </c>
      <c r="E77" s="22">
        <v>6</v>
      </c>
      <c r="F77" s="23">
        <f>ROUND('JAN2019'!F77*'DEZ2019'!$T$4,2)</f>
        <v>7253.03</v>
      </c>
      <c r="H77" s="42"/>
      <c r="I77" s="43">
        <v>9</v>
      </c>
      <c r="J77" s="43" t="s">
        <v>12</v>
      </c>
      <c r="K77" s="22">
        <v>6</v>
      </c>
      <c r="L77" s="23">
        <f>ROUND('JAN2019'!L77*'DEZ2019'!$T$4,2)</f>
        <v>7253.03</v>
      </c>
      <c r="M77" s="28"/>
      <c r="N77" s="42"/>
      <c r="O77" s="43">
        <v>13</v>
      </c>
      <c r="P77" s="43" t="s">
        <v>16</v>
      </c>
      <c r="Q77" s="22">
        <v>6</v>
      </c>
      <c r="R77" s="23">
        <f>ROUND('JAN2019'!R77*'DEZ2019'!$T$4,2)</f>
        <v>10368.84</v>
      </c>
      <c r="S77" s="29"/>
    </row>
    <row r="78" spans="2:23" s="19" customFormat="1" x14ac:dyDescent="0.25">
      <c r="B78" s="42"/>
      <c r="C78" s="43">
        <v>9</v>
      </c>
      <c r="D78" s="43" t="s">
        <v>12</v>
      </c>
      <c r="E78" s="22">
        <v>7</v>
      </c>
      <c r="F78" s="23">
        <f>ROUND('JAN2019'!F78*'DEZ2019'!$T$4,2)</f>
        <v>7452.5</v>
      </c>
      <c r="H78" s="42"/>
      <c r="I78" s="43">
        <v>9</v>
      </c>
      <c r="J78" s="43" t="s">
        <v>12</v>
      </c>
      <c r="K78" s="22">
        <v>7</v>
      </c>
      <c r="L78" s="23">
        <f>ROUND('JAN2019'!L78*'DEZ2019'!$T$4,2)</f>
        <v>7452.5</v>
      </c>
      <c r="M78" s="28"/>
      <c r="N78" s="42"/>
      <c r="O78" s="43">
        <v>13</v>
      </c>
      <c r="P78" s="43" t="s">
        <v>16</v>
      </c>
      <c r="Q78" s="22">
        <v>7</v>
      </c>
      <c r="R78" s="23">
        <f>ROUND('JAN2019'!R78*'DEZ2019'!$T$4,2)</f>
        <v>10653.98</v>
      </c>
      <c r="S78" s="29"/>
    </row>
    <row r="79" spans="2:23" s="19" customFormat="1" x14ac:dyDescent="0.25">
      <c r="B79" s="42"/>
      <c r="C79" s="43">
        <v>10</v>
      </c>
      <c r="D79" s="43" t="s">
        <v>13</v>
      </c>
      <c r="E79" s="22">
        <v>8</v>
      </c>
      <c r="F79" s="23">
        <f>ROUND('JAN2019'!F79*'DEZ2019'!$T$4,2)</f>
        <v>7657.44</v>
      </c>
      <c r="H79" s="42"/>
      <c r="I79" s="43">
        <v>10</v>
      </c>
      <c r="J79" s="43" t="s">
        <v>13</v>
      </c>
      <c r="K79" s="22">
        <v>8</v>
      </c>
      <c r="L79" s="23">
        <f>ROUND('JAN2019'!L79*'DEZ2019'!$T$4,2)</f>
        <v>7657.44</v>
      </c>
      <c r="M79" s="28"/>
      <c r="N79" s="42"/>
      <c r="O79" s="43">
        <v>14</v>
      </c>
      <c r="P79" s="43" t="s">
        <v>17</v>
      </c>
      <c r="Q79" s="22">
        <v>8</v>
      </c>
      <c r="R79" s="23">
        <f>ROUND('JAN2019'!R79*'DEZ2019'!$T$4,2)</f>
        <v>10946.96</v>
      </c>
      <c r="S79" s="29"/>
    </row>
    <row r="80" spans="2:23" s="19" customFormat="1" x14ac:dyDescent="0.25">
      <c r="B80" s="42"/>
      <c r="C80" s="43">
        <v>10</v>
      </c>
      <c r="D80" s="43" t="s">
        <v>13</v>
      </c>
      <c r="E80" s="22">
        <v>9</v>
      </c>
      <c r="F80" s="23">
        <f>ROUND('JAN2019'!F80*'DEZ2019'!$T$4,2)</f>
        <v>7868.02</v>
      </c>
      <c r="H80" s="42"/>
      <c r="I80" s="43">
        <v>10</v>
      </c>
      <c r="J80" s="43" t="s">
        <v>13</v>
      </c>
      <c r="K80" s="22">
        <v>9</v>
      </c>
      <c r="L80" s="23">
        <f>ROUND('JAN2019'!L80*'DEZ2019'!$T$4,2)</f>
        <v>7868.02</v>
      </c>
      <c r="M80" s="28"/>
      <c r="N80" s="42"/>
      <c r="O80" s="43">
        <v>14</v>
      </c>
      <c r="P80" s="43" t="s">
        <v>17</v>
      </c>
      <c r="Q80" s="22">
        <v>9</v>
      </c>
      <c r="R80" s="23">
        <f>ROUND('JAN2019'!R80*'DEZ2019'!$T$4,2)</f>
        <v>11248</v>
      </c>
      <c r="S80" s="29"/>
    </row>
    <row r="81" spans="2:19" s="19" customFormat="1" x14ac:dyDescent="0.25">
      <c r="B81" s="42"/>
      <c r="C81" s="43">
        <v>10</v>
      </c>
      <c r="D81" s="43" t="s">
        <v>13</v>
      </c>
      <c r="E81" s="22">
        <v>10</v>
      </c>
      <c r="F81" s="23">
        <f>ROUND('JAN2019'!F81*'DEZ2019'!$T$4,2)</f>
        <v>8084.39</v>
      </c>
      <c r="H81" s="42"/>
      <c r="I81" s="43">
        <v>10</v>
      </c>
      <c r="J81" s="43" t="s">
        <v>13</v>
      </c>
      <c r="K81" s="22">
        <v>10</v>
      </c>
      <c r="L81" s="23">
        <f>ROUND('JAN2019'!L81*'DEZ2019'!$T$4,2)</f>
        <v>8084.39</v>
      </c>
      <c r="M81" s="28"/>
      <c r="N81" s="42"/>
      <c r="O81" s="43">
        <v>14</v>
      </c>
      <c r="P81" s="43" t="s">
        <v>17</v>
      </c>
      <c r="Q81" s="22">
        <v>10</v>
      </c>
      <c r="R81" s="23">
        <f>ROUND('JAN2019'!R81*'DEZ2019'!$T$4,2)</f>
        <v>11557.32</v>
      </c>
      <c r="S81" s="29"/>
    </row>
    <row r="82" spans="2:19" s="19" customFormat="1" x14ac:dyDescent="0.25">
      <c r="B82" s="42"/>
      <c r="C82" s="43">
        <v>10</v>
      </c>
      <c r="D82" s="43" t="s">
        <v>13</v>
      </c>
      <c r="E82" s="22">
        <v>11</v>
      </c>
      <c r="F82" s="23">
        <f>ROUND('JAN2019'!F82*'DEZ2019'!$T$4,2)</f>
        <v>8306.7099999999991</v>
      </c>
      <c r="H82" s="42"/>
      <c r="I82" s="43">
        <v>10</v>
      </c>
      <c r="J82" s="43" t="s">
        <v>13</v>
      </c>
      <c r="K82" s="22">
        <v>11</v>
      </c>
      <c r="L82" s="23">
        <f>ROUND('JAN2019'!L82*'DEZ2019'!$T$4,2)</f>
        <v>8306.7099999999991</v>
      </c>
      <c r="M82" s="28"/>
      <c r="N82" s="42"/>
      <c r="O82" s="43">
        <v>14</v>
      </c>
      <c r="P82" s="43" t="s">
        <v>17</v>
      </c>
      <c r="Q82" s="22">
        <v>11</v>
      </c>
      <c r="R82" s="23">
        <f>ROUND('JAN2019'!R82*'DEZ2019'!$T$4,2)</f>
        <v>11875.14</v>
      </c>
      <c r="S82" s="29"/>
    </row>
    <row r="83" spans="2:19" s="19" customFormat="1" x14ac:dyDescent="0.25">
      <c r="B83" s="42"/>
      <c r="C83" s="43">
        <v>10</v>
      </c>
      <c r="D83" s="43" t="s">
        <v>13</v>
      </c>
      <c r="E83" s="22">
        <v>12</v>
      </c>
      <c r="F83" s="23">
        <f>ROUND('JAN2019'!F83*'DEZ2019'!$T$4,2)</f>
        <v>8535.14</v>
      </c>
      <c r="H83" s="42"/>
      <c r="I83" s="43">
        <v>10</v>
      </c>
      <c r="J83" s="43" t="s">
        <v>13</v>
      </c>
      <c r="K83" s="22">
        <v>12</v>
      </c>
      <c r="L83" s="23">
        <f>ROUND('JAN2019'!L83*'DEZ2019'!$T$4,2)</f>
        <v>8535.14</v>
      </c>
      <c r="M83" s="28"/>
      <c r="N83" s="42"/>
      <c r="O83" s="43">
        <v>14</v>
      </c>
      <c r="P83" s="43" t="s">
        <v>17</v>
      </c>
      <c r="Q83" s="22">
        <v>12</v>
      </c>
      <c r="R83" s="23">
        <f>ROUND('JAN2019'!R83*'DEZ2019'!$T$4,2)</f>
        <v>12201.72</v>
      </c>
      <c r="S83" s="29"/>
    </row>
    <row r="84" spans="2:19" s="19" customFormat="1" x14ac:dyDescent="0.25">
      <c r="B84" s="42"/>
      <c r="C84" s="43">
        <v>10</v>
      </c>
      <c r="D84" s="43" t="s">
        <v>13</v>
      </c>
      <c r="E84" s="22">
        <v>13</v>
      </c>
      <c r="F84" s="23">
        <f>ROUND('JAN2019'!F84*'DEZ2019'!$T$4,2)</f>
        <v>8769.86</v>
      </c>
      <c r="H84" s="42"/>
      <c r="I84" s="43">
        <v>10</v>
      </c>
      <c r="J84" s="43" t="s">
        <v>13</v>
      </c>
      <c r="K84" s="22">
        <v>13</v>
      </c>
      <c r="L84" s="23">
        <f>ROUND('JAN2019'!L84*'DEZ2019'!$T$4,2)</f>
        <v>8769.86</v>
      </c>
      <c r="M84" s="28"/>
      <c r="N84" s="42"/>
      <c r="O84" s="43">
        <v>14</v>
      </c>
      <c r="P84" s="43" t="s">
        <v>17</v>
      </c>
      <c r="Q84" s="22">
        <v>13</v>
      </c>
      <c r="R84" s="23">
        <f>ROUND('JAN2019'!R84*'DEZ2019'!$T$4,2)</f>
        <v>12537.27</v>
      </c>
      <c r="S84" s="29"/>
    </row>
    <row r="85" spans="2:19" s="19" customFormat="1" x14ac:dyDescent="0.25">
      <c r="B85" s="42"/>
      <c r="C85" s="43">
        <v>10</v>
      </c>
      <c r="D85" s="43" t="s">
        <v>13</v>
      </c>
      <c r="E85" s="22">
        <v>14</v>
      </c>
      <c r="F85" s="23">
        <f>ROUND('JAN2019'!F85*'DEZ2019'!$T$4,2)</f>
        <v>9011.0300000000007</v>
      </c>
      <c r="H85" s="42"/>
      <c r="I85" s="43">
        <v>10</v>
      </c>
      <c r="J85" s="43" t="s">
        <v>13</v>
      </c>
      <c r="K85" s="22">
        <v>14</v>
      </c>
      <c r="L85" s="23">
        <f>ROUND('JAN2019'!L85*'DEZ2019'!$T$4,2)</f>
        <v>9011.0300000000007</v>
      </c>
      <c r="M85" s="28"/>
      <c r="N85" s="42"/>
      <c r="O85" s="43">
        <v>14</v>
      </c>
      <c r="P85" s="43" t="s">
        <v>17</v>
      </c>
      <c r="Q85" s="22">
        <v>14</v>
      </c>
      <c r="R85" s="23">
        <f>ROUND('JAN2019'!R85*'DEZ2019'!$T$4,2)</f>
        <v>12882.03</v>
      </c>
      <c r="S85" s="29"/>
    </row>
    <row r="86" spans="2:19" s="19" customFormat="1" x14ac:dyDescent="0.25">
      <c r="B86" s="42"/>
      <c r="C86" s="43">
        <v>11</v>
      </c>
      <c r="D86" s="43" t="s">
        <v>14</v>
      </c>
      <c r="E86" s="22">
        <v>15</v>
      </c>
      <c r="F86" s="23">
        <f>ROUND('JAN2019'!F86*'DEZ2019'!$T$4,2)</f>
        <v>9258.83</v>
      </c>
      <c r="H86" s="42"/>
      <c r="I86" s="43">
        <v>11</v>
      </c>
      <c r="J86" s="43" t="s">
        <v>14</v>
      </c>
      <c r="K86" s="22">
        <v>15</v>
      </c>
      <c r="L86" s="23">
        <f>ROUND('JAN2019'!L86*'DEZ2019'!$T$4,2)</f>
        <v>9258.83</v>
      </c>
      <c r="M86" s="28"/>
      <c r="N86" s="42"/>
      <c r="O86" s="43">
        <v>15</v>
      </c>
      <c r="P86" s="43" t="s">
        <v>18</v>
      </c>
      <c r="Q86" s="22">
        <v>15</v>
      </c>
      <c r="R86" s="23">
        <f>ROUND('JAN2019'!R86*'DEZ2019'!$T$4,2)</f>
        <v>13236.29</v>
      </c>
      <c r="S86" s="29"/>
    </row>
    <row r="87" spans="2:19" s="19" customFormat="1" x14ac:dyDescent="0.25">
      <c r="B87" s="42"/>
      <c r="C87" s="43">
        <v>11</v>
      </c>
      <c r="D87" s="43" t="s">
        <v>14</v>
      </c>
      <c r="E87" s="22">
        <v>16</v>
      </c>
      <c r="F87" s="23">
        <f>ROUND('JAN2019'!F87*'DEZ2019'!$T$4,2)</f>
        <v>9513.4500000000007</v>
      </c>
      <c r="H87" s="42"/>
      <c r="I87" s="43">
        <v>11</v>
      </c>
      <c r="J87" s="43" t="s">
        <v>14</v>
      </c>
      <c r="K87" s="22">
        <v>16</v>
      </c>
      <c r="L87" s="23">
        <f>ROUND('JAN2019'!L87*'DEZ2019'!$T$4,2)</f>
        <v>9513.4500000000007</v>
      </c>
      <c r="M87" s="28"/>
      <c r="N87" s="42"/>
      <c r="O87" s="43">
        <v>15</v>
      </c>
      <c r="P87" s="43" t="s">
        <v>18</v>
      </c>
      <c r="Q87" s="22">
        <v>16</v>
      </c>
      <c r="R87" s="23">
        <f>ROUND('JAN2019'!R87*'DEZ2019'!$T$4,2)</f>
        <v>13600.29</v>
      </c>
      <c r="S87" s="29"/>
    </row>
    <row r="88" spans="2:19" s="19" customFormat="1" x14ac:dyDescent="0.25">
      <c r="B88" s="42"/>
      <c r="C88" s="43">
        <v>11</v>
      </c>
      <c r="D88" s="43" t="s">
        <v>14</v>
      </c>
      <c r="E88" s="22">
        <v>17</v>
      </c>
      <c r="F88" s="23">
        <f>ROUND('JAN2019'!F88*'DEZ2019'!$T$4,2)</f>
        <v>9775.07</v>
      </c>
      <c r="H88" s="42"/>
      <c r="I88" s="43">
        <v>11</v>
      </c>
      <c r="J88" s="43" t="s">
        <v>14</v>
      </c>
      <c r="K88" s="22">
        <v>17</v>
      </c>
      <c r="L88" s="23">
        <f>ROUND('JAN2019'!L88*'DEZ2019'!$T$4,2)</f>
        <v>9775.07</v>
      </c>
      <c r="M88" s="28"/>
      <c r="N88" s="42"/>
      <c r="O88" s="43">
        <v>15</v>
      </c>
      <c r="P88" s="43" t="s">
        <v>18</v>
      </c>
      <c r="Q88" s="22">
        <v>17</v>
      </c>
      <c r="R88" s="23">
        <f>ROUND('JAN2019'!R88*'DEZ2019'!$T$4,2)</f>
        <v>13974.3</v>
      </c>
      <c r="S88" s="29"/>
    </row>
    <row r="89" spans="2:19" s="19" customFormat="1" x14ac:dyDescent="0.25">
      <c r="B89" s="42"/>
      <c r="C89" s="43">
        <v>11</v>
      </c>
      <c r="D89" s="43" t="s">
        <v>14</v>
      </c>
      <c r="E89" s="22">
        <v>18</v>
      </c>
      <c r="F89" s="23">
        <f>ROUND('JAN2019'!F89*'DEZ2019'!$T$4,2)</f>
        <v>10043.89</v>
      </c>
      <c r="H89" s="42"/>
      <c r="I89" s="43">
        <v>11</v>
      </c>
      <c r="J89" s="43" t="s">
        <v>14</v>
      </c>
      <c r="K89" s="22">
        <v>18</v>
      </c>
      <c r="L89" s="23">
        <f>ROUND('JAN2019'!L89*'DEZ2019'!$T$4,2)</f>
        <v>10043.89</v>
      </c>
      <c r="M89" s="28"/>
      <c r="N89" s="42"/>
      <c r="O89" s="43">
        <v>15</v>
      </c>
      <c r="P89" s="43" t="s">
        <v>18</v>
      </c>
      <c r="Q89" s="22">
        <v>18</v>
      </c>
      <c r="R89" s="23">
        <f>ROUND('JAN2019'!R89*'DEZ2019'!$T$4,2)</f>
        <v>14358.59</v>
      </c>
      <c r="S89" s="29"/>
    </row>
    <row r="90" spans="2:19" s="19" customFormat="1" x14ac:dyDescent="0.25">
      <c r="B90" s="42"/>
      <c r="C90" s="43">
        <v>11</v>
      </c>
      <c r="D90" s="43" t="s">
        <v>14</v>
      </c>
      <c r="E90" s="22">
        <v>19</v>
      </c>
      <c r="F90" s="23">
        <f>ROUND('JAN2019'!F90*'DEZ2019'!$T$4,2)</f>
        <v>10320.09</v>
      </c>
      <c r="H90" s="42"/>
      <c r="I90" s="43">
        <v>11</v>
      </c>
      <c r="J90" s="43" t="s">
        <v>14</v>
      </c>
      <c r="K90" s="22">
        <v>19</v>
      </c>
      <c r="L90" s="23">
        <f>ROUND('JAN2019'!L90*'DEZ2019'!$T$4,2)</f>
        <v>10320.09</v>
      </c>
      <c r="M90" s="28"/>
      <c r="N90" s="42"/>
      <c r="O90" s="43">
        <v>15</v>
      </c>
      <c r="P90" s="43" t="s">
        <v>18</v>
      </c>
      <c r="Q90" s="22">
        <v>19</v>
      </c>
      <c r="R90" s="23">
        <f>ROUND('JAN2019'!R90*'DEZ2019'!$T$4,2)</f>
        <v>14753.45</v>
      </c>
      <c r="S90" s="29"/>
    </row>
    <row r="91" spans="2:19" s="19" customFormat="1" x14ac:dyDescent="0.25">
      <c r="B91" s="42"/>
      <c r="C91" s="43">
        <v>11</v>
      </c>
      <c r="D91" s="43" t="s">
        <v>14</v>
      </c>
      <c r="E91" s="22">
        <v>20</v>
      </c>
      <c r="F91" s="23">
        <f>ROUND('JAN2019'!F91*'DEZ2019'!$T$4,2)</f>
        <v>10603.9</v>
      </c>
      <c r="H91" s="42"/>
      <c r="I91" s="43">
        <v>11</v>
      </c>
      <c r="J91" s="43" t="s">
        <v>14</v>
      </c>
      <c r="K91" s="22">
        <v>20</v>
      </c>
      <c r="L91" s="23">
        <f>ROUND('JAN2019'!L91*'DEZ2019'!$T$4,2)</f>
        <v>10603.9</v>
      </c>
      <c r="M91" s="28"/>
      <c r="N91" s="42"/>
      <c r="O91" s="43">
        <v>15</v>
      </c>
      <c r="P91" s="43" t="s">
        <v>18</v>
      </c>
      <c r="Q91" s="22">
        <v>20</v>
      </c>
      <c r="R91" s="23">
        <f>ROUND('JAN2019'!R91*'DEZ2019'!$T$4,2)</f>
        <v>15159.17</v>
      </c>
      <c r="S91" s="29"/>
    </row>
    <row r="92" spans="2:19" s="19" customFormat="1" x14ac:dyDescent="0.25">
      <c r="B92" s="42"/>
      <c r="C92" s="43">
        <v>11</v>
      </c>
      <c r="D92" s="43" t="s">
        <v>14</v>
      </c>
      <c r="E92" s="22">
        <v>21</v>
      </c>
      <c r="F92" s="23">
        <f>ROUND('JAN2019'!F92*'DEZ2019'!$T$4,2)</f>
        <v>10895.51</v>
      </c>
      <c r="H92" s="42"/>
      <c r="I92" s="43">
        <v>11</v>
      </c>
      <c r="J92" s="43" t="s">
        <v>14</v>
      </c>
      <c r="K92" s="22">
        <v>21</v>
      </c>
      <c r="L92" s="23">
        <f>ROUND('JAN2019'!L92*'DEZ2019'!$T$4,2)</f>
        <v>10895.51</v>
      </c>
      <c r="M92" s="28"/>
      <c r="N92" s="42"/>
      <c r="O92" s="43">
        <v>15</v>
      </c>
      <c r="P92" s="43" t="s">
        <v>18</v>
      </c>
      <c r="Q92" s="22">
        <v>21</v>
      </c>
      <c r="R92" s="23">
        <f>ROUND('JAN2019'!R92*'DEZ2019'!$T$4,2)</f>
        <v>15576.05</v>
      </c>
      <c r="S92" s="29"/>
    </row>
    <row r="93" spans="2:19" s="19" customFormat="1" x14ac:dyDescent="0.25">
      <c r="B93" s="42"/>
      <c r="C93" s="43">
        <v>12</v>
      </c>
      <c r="D93" s="43" t="s">
        <v>15</v>
      </c>
      <c r="E93" s="22">
        <v>22</v>
      </c>
      <c r="F93" s="23">
        <f>ROUND('JAN2019'!F93*'DEZ2019'!$T$4,2)</f>
        <v>11195.13</v>
      </c>
      <c r="H93" s="42"/>
      <c r="I93" s="43">
        <v>12</v>
      </c>
      <c r="J93" s="43" t="s">
        <v>15</v>
      </c>
      <c r="K93" s="22">
        <v>22</v>
      </c>
      <c r="L93" s="23">
        <f>ROUND('JAN2019'!L93*'DEZ2019'!$T$4,2)</f>
        <v>11195.13</v>
      </c>
      <c r="M93" s="28"/>
      <c r="N93" s="42"/>
      <c r="O93" s="43">
        <v>16</v>
      </c>
      <c r="P93" s="43" t="s">
        <v>19</v>
      </c>
      <c r="Q93" s="22">
        <v>22</v>
      </c>
      <c r="R93" s="23">
        <f>ROUND('JAN2019'!R93*'DEZ2019'!$T$4,2)</f>
        <v>16004.39</v>
      </c>
      <c r="S93" s="29"/>
    </row>
    <row r="94" spans="2:19" s="19" customFormat="1" x14ac:dyDescent="0.25">
      <c r="B94" s="42"/>
      <c r="C94" s="43">
        <v>12</v>
      </c>
      <c r="D94" s="43" t="s">
        <v>15</v>
      </c>
      <c r="E94" s="22">
        <v>23</v>
      </c>
      <c r="F94" s="23">
        <f>ROUND('JAN2019'!F94*'DEZ2019'!$T$4,2)</f>
        <v>11502.99</v>
      </c>
      <c r="H94" s="42"/>
      <c r="I94" s="43">
        <v>12</v>
      </c>
      <c r="J94" s="43" t="s">
        <v>15</v>
      </c>
      <c r="K94" s="22">
        <v>23</v>
      </c>
      <c r="L94" s="23">
        <f>ROUND('JAN2019'!L94*'DEZ2019'!$T$4,2)</f>
        <v>11502.99</v>
      </c>
      <c r="M94" s="28"/>
      <c r="N94" s="42"/>
      <c r="O94" s="43">
        <v>16</v>
      </c>
      <c r="P94" s="43" t="s">
        <v>19</v>
      </c>
      <c r="Q94" s="22">
        <v>23</v>
      </c>
      <c r="R94" s="23">
        <f>ROUND('JAN2019'!R94*'DEZ2019'!$T$4,2)</f>
        <v>16444.509999999998</v>
      </c>
      <c r="S94" s="29"/>
    </row>
    <row r="95" spans="2:19" s="19" customFormat="1" x14ac:dyDescent="0.25">
      <c r="B95" s="42"/>
      <c r="C95" s="43">
        <v>12</v>
      </c>
      <c r="D95" s="43" t="s">
        <v>15</v>
      </c>
      <c r="E95" s="22">
        <v>24</v>
      </c>
      <c r="F95" s="23">
        <f>ROUND('JAN2019'!F95*'DEZ2019'!$T$4,2)</f>
        <v>11819.33</v>
      </c>
      <c r="H95" s="42"/>
      <c r="I95" s="43">
        <v>12</v>
      </c>
      <c r="J95" s="43" t="s">
        <v>15</v>
      </c>
      <c r="K95" s="22">
        <v>24</v>
      </c>
      <c r="L95" s="23">
        <f>ROUND('JAN2019'!L95*'DEZ2019'!$T$4,2)</f>
        <v>11819.33</v>
      </c>
      <c r="M95" s="28"/>
      <c r="N95" s="42"/>
      <c r="O95" s="43">
        <v>16</v>
      </c>
      <c r="P95" s="43" t="s">
        <v>19</v>
      </c>
      <c r="Q95" s="22">
        <v>24</v>
      </c>
      <c r="R95" s="23">
        <f>ROUND('JAN2019'!R95*'DEZ2019'!$T$4,2)</f>
        <v>16896.740000000002</v>
      </c>
      <c r="S95" s="29"/>
    </row>
    <row r="96" spans="2:19" s="19" customFormat="1" x14ac:dyDescent="0.25">
      <c r="B96" s="42"/>
      <c r="C96" s="43">
        <v>12</v>
      </c>
      <c r="D96" s="43" t="s">
        <v>15</v>
      </c>
      <c r="E96" s="22">
        <v>25</v>
      </c>
      <c r="F96" s="23">
        <f>ROUND('JAN2019'!F96*'DEZ2019'!$T$4,2)</f>
        <v>12144.36</v>
      </c>
      <c r="H96" s="42"/>
      <c r="I96" s="43">
        <v>12</v>
      </c>
      <c r="J96" s="43" t="s">
        <v>15</v>
      </c>
      <c r="K96" s="22">
        <v>25</v>
      </c>
      <c r="L96" s="23">
        <f>ROUND('JAN2019'!L96*'DEZ2019'!$T$4,2)</f>
        <v>12144.36</v>
      </c>
      <c r="M96" s="28"/>
      <c r="N96" s="42"/>
      <c r="O96" s="43">
        <v>16</v>
      </c>
      <c r="P96" s="43" t="s">
        <v>19</v>
      </c>
      <c r="Q96" s="22">
        <v>25</v>
      </c>
      <c r="R96" s="23">
        <f>ROUND('JAN2019'!R96*'DEZ2019'!$T$4,2)</f>
        <v>17361.39</v>
      </c>
      <c r="S96" s="29"/>
    </row>
    <row r="97" spans="2:19" s="19" customFormat="1" x14ac:dyDescent="0.25">
      <c r="B97" s="42"/>
      <c r="C97" s="43">
        <v>12</v>
      </c>
      <c r="D97" s="43" t="s">
        <v>15</v>
      </c>
      <c r="E97" s="22">
        <v>26</v>
      </c>
      <c r="F97" s="23">
        <f>ROUND('JAN2019'!F97*'DEZ2019'!$T$4,2)</f>
        <v>12478.33</v>
      </c>
      <c r="H97" s="42"/>
      <c r="I97" s="43">
        <v>12</v>
      </c>
      <c r="J97" s="43" t="s">
        <v>15</v>
      </c>
      <c r="K97" s="22">
        <v>26</v>
      </c>
      <c r="L97" s="23">
        <f>ROUND('JAN2019'!L97*'DEZ2019'!$T$4,2)</f>
        <v>12478.33</v>
      </c>
      <c r="M97" s="28"/>
      <c r="N97" s="42"/>
      <c r="O97" s="43">
        <v>16</v>
      </c>
      <c r="P97" s="43" t="s">
        <v>19</v>
      </c>
      <c r="Q97" s="22">
        <v>26</v>
      </c>
      <c r="R97" s="23">
        <f>ROUND('JAN2019'!R97*'DEZ2019'!$T$4,2)</f>
        <v>17838.84</v>
      </c>
      <c r="S97" s="29"/>
    </row>
    <row r="98" spans="2:19" s="19" customFormat="1" x14ac:dyDescent="0.25">
      <c r="B98" s="42"/>
      <c r="C98" s="43">
        <v>12</v>
      </c>
      <c r="D98" s="43" t="s">
        <v>15</v>
      </c>
      <c r="E98" s="22">
        <v>27</v>
      </c>
      <c r="F98" s="23">
        <f>ROUND('JAN2019'!F98*'DEZ2019'!$T$4,2)</f>
        <v>12821.49</v>
      </c>
      <c r="H98" s="42"/>
      <c r="I98" s="43">
        <v>12</v>
      </c>
      <c r="J98" s="43" t="s">
        <v>15</v>
      </c>
      <c r="K98" s="22">
        <v>27</v>
      </c>
      <c r="L98" s="23">
        <f>ROUND('JAN2019'!L98*'DEZ2019'!$T$4,2)</f>
        <v>12821.49</v>
      </c>
      <c r="M98" s="28"/>
      <c r="N98" s="42"/>
      <c r="O98" s="43">
        <v>16</v>
      </c>
      <c r="P98" s="43" t="s">
        <v>19</v>
      </c>
      <c r="Q98" s="22">
        <v>27</v>
      </c>
      <c r="R98" s="23">
        <f>ROUND('JAN2019'!R98*'DEZ2019'!$T$4,2)</f>
        <v>18329.400000000001</v>
      </c>
      <c r="S98" s="29"/>
    </row>
    <row r="99" spans="2:19" s="19" customFormat="1" x14ac:dyDescent="0.25">
      <c r="B99" s="42"/>
      <c r="C99" s="43">
        <v>12</v>
      </c>
      <c r="D99" s="43" t="s">
        <v>15</v>
      </c>
      <c r="E99" s="22">
        <v>28</v>
      </c>
      <c r="F99" s="23">
        <f>ROUND('JAN2019'!F99*'DEZ2019'!$T$4,2)</f>
        <v>13174.07</v>
      </c>
      <c r="H99" s="42"/>
      <c r="I99" s="43">
        <v>12</v>
      </c>
      <c r="J99" s="43" t="s">
        <v>15</v>
      </c>
      <c r="K99" s="22">
        <v>28</v>
      </c>
      <c r="L99" s="23">
        <f>ROUND('JAN2019'!L99*'DEZ2019'!$T$4,2)</f>
        <v>13174.07</v>
      </c>
      <c r="M99" s="28"/>
      <c r="N99" s="42"/>
      <c r="O99" s="43">
        <v>16</v>
      </c>
      <c r="P99" s="43" t="s">
        <v>19</v>
      </c>
      <c r="Q99" s="22">
        <v>28</v>
      </c>
      <c r="R99" s="23">
        <f>ROUND('JAN2019'!R99*'DEZ2019'!$T$4,2)</f>
        <v>18833.46</v>
      </c>
      <c r="S99" s="29"/>
    </row>
    <row r="100" spans="2:19" ht="7.5" customHeight="1" x14ac:dyDescent="0.25"/>
    <row r="101" spans="2:19" x14ac:dyDescent="0.25">
      <c r="B101" s="17" t="s">
        <v>37</v>
      </c>
    </row>
  </sheetData>
  <mergeCells count="98">
    <mergeCell ref="O86:O92"/>
    <mergeCell ref="P86:P92"/>
    <mergeCell ref="C93:C99"/>
    <mergeCell ref="D93:D99"/>
    <mergeCell ref="I93:I99"/>
    <mergeCell ref="J93:J99"/>
    <mergeCell ref="O93:O99"/>
    <mergeCell ref="P93:P99"/>
    <mergeCell ref="O72:O78"/>
    <mergeCell ref="P72:P78"/>
    <mergeCell ref="C79:C85"/>
    <mergeCell ref="D79:D85"/>
    <mergeCell ref="I79:I85"/>
    <mergeCell ref="J79:J85"/>
    <mergeCell ref="O79:O85"/>
    <mergeCell ref="P79:P85"/>
    <mergeCell ref="B71:B99"/>
    <mergeCell ref="H71:H99"/>
    <mergeCell ref="N71:N99"/>
    <mergeCell ref="C72:C78"/>
    <mergeCell ref="D72:D78"/>
    <mergeCell ref="I72:I78"/>
    <mergeCell ref="J72:J78"/>
    <mergeCell ref="C86:C92"/>
    <mergeCell ref="D86:D92"/>
    <mergeCell ref="I86:I92"/>
    <mergeCell ref="J86:J92"/>
    <mergeCell ref="B69:F69"/>
    <mergeCell ref="H69:L69"/>
    <mergeCell ref="N69:R69"/>
    <mergeCell ref="B70:F70"/>
    <mergeCell ref="H70:L70"/>
    <mergeCell ref="N70:R70"/>
    <mergeCell ref="O54:O60"/>
    <mergeCell ref="P54:P60"/>
    <mergeCell ref="C61:C67"/>
    <mergeCell ref="D61:D67"/>
    <mergeCell ref="I61:I67"/>
    <mergeCell ref="J61:J67"/>
    <mergeCell ref="O61:O67"/>
    <mergeCell ref="P61:P67"/>
    <mergeCell ref="O40:O46"/>
    <mergeCell ref="P40:P46"/>
    <mergeCell ref="C47:C53"/>
    <mergeCell ref="D47:D53"/>
    <mergeCell ref="I47:I53"/>
    <mergeCell ref="J47:J53"/>
    <mergeCell ref="O47:O53"/>
    <mergeCell ref="P47:P53"/>
    <mergeCell ref="B39:B67"/>
    <mergeCell ref="H39:H67"/>
    <mergeCell ref="N39:N67"/>
    <mergeCell ref="C40:C46"/>
    <mergeCell ref="D40:D46"/>
    <mergeCell ref="I40:I46"/>
    <mergeCell ref="J40:J46"/>
    <mergeCell ref="C54:C60"/>
    <mergeCell ref="D54:D60"/>
    <mergeCell ref="I54:I60"/>
    <mergeCell ref="J54:J60"/>
    <mergeCell ref="B37:F37"/>
    <mergeCell ref="H37:L37"/>
    <mergeCell ref="N37:R37"/>
    <mergeCell ref="B38:F38"/>
    <mergeCell ref="H38:L38"/>
    <mergeCell ref="N38:R38"/>
    <mergeCell ref="P28:P34"/>
    <mergeCell ref="C21:C27"/>
    <mergeCell ref="D21:D27"/>
    <mergeCell ref="I21:I27"/>
    <mergeCell ref="J21:J27"/>
    <mergeCell ref="O21:O27"/>
    <mergeCell ref="P21:P27"/>
    <mergeCell ref="C28:C34"/>
    <mergeCell ref="D28:D34"/>
    <mergeCell ref="I28:I34"/>
    <mergeCell ref="J28:J34"/>
    <mergeCell ref="O28:O34"/>
    <mergeCell ref="O7:O13"/>
    <mergeCell ref="P7:P13"/>
    <mergeCell ref="C14:C20"/>
    <mergeCell ref="D14:D20"/>
    <mergeCell ref="I14:I20"/>
    <mergeCell ref="J14:J20"/>
    <mergeCell ref="O14:O20"/>
    <mergeCell ref="P14:P20"/>
    <mergeCell ref="B1:R1"/>
    <mergeCell ref="B2:D2"/>
    <mergeCell ref="B5:F5"/>
    <mergeCell ref="H5:L5"/>
    <mergeCell ref="N5:R5"/>
    <mergeCell ref="B6:B34"/>
    <mergeCell ref="H6:H34"/>
    <mergeCell ref="N6:N34"/>
    <mergeCell ref="C7:C13"/>
    <mergeCell ref="D7:D13"/>
    <mergeCell ref="I7:I13"/>
    <mergeCell ref="J7:J13"/>
  </mergeCell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até 2017</vt:lpstr>
      <vt:lpstr>JAN2019</vt:lpstr>
      <vt:lpstr>DEZ2019</vt:lpstr>
      <vt:lpstr>'até 2017'!Area_de_impressao</vt:lpstr>
      <vt:lpstr>'DEZ2019'!Area_de_impressao</vt:lpstr>
      <vt:lpstr>'JAN2019'!Area_de_impressao</vt:lpstr>
    </vt:vector>
  </TitlesOfParts>
  <Company>TJES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DESENV</dc:creator>
  <cp:lastModifiedBy>SIMONE CALIMAN RANGEL MORYAMA</cp:lastModifiedBy>
  <cp:lastPrinted>2019-12-19T15:33:31Z</cp:lastPrinted>
  <dcterms:created xsi:type="dcterms:W3CDTF">2010-08-04T18:54:21Z</dcterms:created>
  <dcterms:modified xsi:type="dcterms:W3CDTF">2021-12-02T16:41:20Z</dcterms:modified>
</cp:coreProperties>
</file>