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10" i="1" l="1"/>
  <c r="B8" i="1"/>
  <c r="B9" i="1"/>
</calcChain>
</file>

<file path=xl/sharedStrings.xml><?xml version="1.0" encoding="utf-8"?>
<sst xmlns="http://schemas.openxmlformats.org/spreadsheetml/2006/main" count="23" uniqueCount="18">
  <si>
    <t>ANEXO III- ESTRUTURA REMUNERATÓRIA</t>
  </si>
  <si>
    <t>Data de Publicação</t>
  </si>
  <si>
    <t>Mês/Ano de Referência</t>
  </si>
  <si>
    <t>Data de início da vigência</t>
  </si>
  <si>
    <t>c) Membros da Magistratura:</t>
  </si>
  <si>
    <t>Membros da Magistratura</t>
  </si>
  <si>
    <t>Subsídio</t>
  </si>
  <si>
    <t>Gratificação pelo exercício na Justiça Eleitoral</t>
  </si>
  <si>
    <t>TSE</t>
  </si>
  <si>
    <t>1ª Instância</t>
  </si>
  <si>
    <t>Juiz Substituto</t>
  </si>
  <si>
    <t>DESEMBARGADOR</t>
  </si>
  <si>
    <t xml:space="preserve">JUIZ DE DIREITO </t>
  </si>
  <si>
    <t>conforme Lei  Federal n.º 8.350/1991</t>
  </si>
  <si>
    <t>TRE*</t>
  </si>
  <si>
    <t>MINISTRO DO STF</t>
  </si>
  <si>
    <t>* valor por sessão de R$ 1.187,05, limitidado a 08 (oito) sessões por mês, totalizando R$ 9.496,41</t>
  </si>
  <si>
    <t>* valor por sessão de R$ 1.127,70, limitidado a 08 (oito) sessões por mês, totalizando R$ 9.021,60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</si>
</sst>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yyyy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/>
    </xf>
    <xf numFmtId="0" fontId="3" fillId="2" borderId="2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3" fillId="0" borderId="1" xfId="1" applyNumberFormat="1" applyFont="1" applyBorder="1"/>
    <xf numFmtId="14" fontId="1" fillId="0" borderId="0" xfId="1" applyNumberFormat="1"/>
    <xf numFmtId="164" fontId="1" fillId="0" borderId="0" xfId="1" applyNumberFormat="1"/>
    <xf numFmtId="0" fontId="2" fillId="0" borderId="0" xfId="1" applyFont="1" applyAlignment="1">
      <alignment horizontal="justify"/>
    </xf>
    <xf numFmtId="0" fontId="1" fillId="0" borderId="0" xfId="1" applyFill="1"/>
    <xf numFmtId="0" fontId="3" fillId="0" borderId="1" xfId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0" fillId="0" borderId="0" xfId="0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/>
    <xf numFmtId="0" fontId="4" fillId="2" borderId="0" xfId="1" applyFont="1" applyFill="1" applyBorder="1" applyAlignment="1">
      <alignment vertical="top"/>
    </xf>
    <xf numFmtId="165" fontId="11" fillId="0" borderId="0" xfId="2" applyNumberFormat="1" applyFont="1" applyAlignment="1">
      <alignment horizontal="left" vertical="center"/>
    </xf>
    <xf numFmtId="0" fontId="3" fillId="2" borderId="0" xfId="1" applyFont="1" applyFill="1" applyBorder="1" applyAlignment="1">
      <alignment vertical="top" wrapText="1"/>
    </xf>
    <xf numFmtId="43" fontId="6" fillId="0" borderId="0" xfId="2" applyFont="1"/>
    <xf numFmtId="0" fontId="7" fillId="0" borderId="0" xfId="0" applyFont="1" applyFill="1"/>
    <xf numFmtId="0" fontId="5" fillId="2" borderId="0" xfId="1" applyFont="1" applyFill="1" applyBorder="1" applyAlignment="1">
      <alignment vertical="top"/>
    </xf>
    <xf numFmtId="0" fontId="12" fillId="0" borderId="0" xfId="0" applyFont="1"/>
    <xf numFmtId="0" fontId="3" fillId="2" borderId="4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3" sqref="B3"/>
    </sheetView>
  </sheetViews>
  <sheetFormatPr defaultRowHeight="15" x14ac:dyDescent="0.25"/>
  <cols>
    <col min="1" max="1" width="27.140625" customWidth="1"/>
    <col min="2" max="3" width="20.7109375" customWidth="1"/>
    <col min="4" max="4" width="20.7109375" style="14" customWidth="1"/>
    <col min="5" max="5" width="22.42578125" style="14" customWidth="1"/>
    <col min="6" max="6" width="9.140625" customWidth="1"/>
    <col min="7" max="7" width="11" customWidth="1"/>
    <col min="8" max="8" width="9.140625" customWidth="1"/>
  </cols>
  <sheetData>
    <row r="1" spans="1:8" ht="15.75" x14ac:dyDescent="0.25">
      <c r="A1" s="2" t="s">
        <v>0</v>
      </c>
      <c r="B1" s="1"/>
      <c r="C1" s="1"/>
      <c r="D1" s="12"/>
      <c r="E1" s="12"/>
    </row>
    <row r="2" spans="1:8" ht="15.75" x14ac:dyDescent="0.25">
      <c r="A2" s="3" t="s">
        <v>1</v>
      </c>
      <c r="B2" s="9">
        <v>45035</v>
      </c>
      <c r="C2" s="1"/>
      <c r="D2" s="12"/>
      <c r="E2" s="12"/>
    </row>
    <row r="3" spans="1:8" ht="15.75" x14ac:dyDescent="0.25">
      <c r="A3" s="3" t="s">
        <v>2</v>
      </c>
      <c r="B3" s="10">
        <v>45017</v>
      </c>
      <c r="C3" s="1"/>
      <c r="D3" s="12"/>
      <c r="E3" s="12"/>
    </row>
    <row r="4" spans="1:8" ht="31.5" x14ac:dyDescent="0.25">
      <c r="A4" s="11" t="s">
        <v>3</v>
      </c>
      <c r="B4" s="9">
        <v>45017</v>
      </c>
      <c r="C4" s="1"/>
      <c r="D4" s="12"/>
      <c r="E4" s="12"/>
    </row>
    <row r="5" spans="1:8" ht="16.5" thickBot="1" x14ac:dyDescent="0.3">
      <c r="A5" s="4" t="s">
        <v>4</v>
      </c>
      <c r="B5" s="1"/>
      <c r="C5" s="1"/>
      <c r="D5" s="12"/>
      <c r="E5" s="12"/>
    </row>
    <row r="6" spans="1:8" ht="16.5" thickBot="1" x14ac:dyDescent="0.3">
      <c r="A6" s="29" t="s">
        <v>5</v>
      </c>
      <c r="B6" s="29" t="s">
        <v>6</v>
      </c>
      <c r="C6" s="31" t="s">
        <v>7</v>
      </c>
      <c r="D6" s="32"/>
      <c r="E6" s="33"/>
    </row>
    <row r="7" spans="1:8" ht="16.5" thickBot="1" x14ac:dyDescent="0.3">
      <c r="A7" s="30"/>
      <c r="B7" s="30"/>
      <c r="C7" s="5" t="s">
        <v>8</v>
      </c>
      <c r="D7" s="13" t="s">
        <v>14</v>
      </c>
      <c r="E7" s="13" t="s">
        <v>9</v>
      </c>
    </row>
    <row r="8" spans="1:8" ht="16.5" thickBot="1" x14ac:dyDescent="0.3">
      <c r="A8" s="6" t="s">
        <v>10</v>
      </c>
      <c r="B8" s="7">
        <f>ROUND(B10*0.9,2)</f>
        <v>33830.959999999999</v>
      </c>
      <c r="C8" s="8">
        <v>1.0000000000000001E-5</v>
      </c>
      <c r="D8" s="21">
        <v>1.0000000000000001E-5</v>
      </c>
      <c r="E8" s="21">
        <v>0</v>
      </c>
      <c r="G8" s="16"/>
      <c r="H8" s="16"/>
    </row>
    <row r="9" spans="1:8" ht="16.5" thickBot="1" x14ac:dyDescent="0.3">
      <c r="A9" s="6" t="s">
        <v>12</v>
      </c>
      <c r="B9" s="7">
        <f>ROUND(B10*0.95,2)</f>
        <v>35710.46</v>
      </c>
      <c r="C9" s="8">
        <v>1.0000000000000001E-5</v>
      </c>
      <c r="D9" s="21">
        <v>1.0000000000000001E-5</v>
      </c>
      <c r="E9" s="21">
        <v>5713.67</v>
      </c>
      <c r="G9" s="16"/>
      <c r="H9" s="16"/>
    </row>
    <row r="10" spans="1:8" ht="16.5" thickBot="1" x14ac:dyDescent="0.3">
      <c r="A10" s="6" t="s">
        <v>11</v>
      </c>
      <c r="B10" s="7">
        <f>ROUND(B13*0.9025,2)</f>
        <v>37589.96</v>
      </c>
      <c r="C10" s="8">
        <v>1.0000000000000001E-5</v>
      </c>
      <c r="D10" s="21">
        <v>9021.6</v>
      </c>
      <c r="E10" s="21">
        <v>1.0000000000000001E-5</v>
      </c>
      <c r="G10" s="16"/>
      <c r="H10" s="16"/>
    </row>
    <row r="11" spans="1:8" hidden="1" x14ac:dyDescent="0.25">
      <c r="A11" s="22" t="s">
        <v>16</v>
      </c>
      <c r="C11" s="23"/>
      <c r="E11" s="26"/>
    </row>
    <row r="12" spans="1:8" hidden="1" x14ac:dyDescent="0.25">
      <c r="A12" s="22" t="s">
        <v>13</v>
      </c>
      <c r="D12" s="15"/>
    </row>
    <row r="13" spans="1:8" hidden="1" x14ac:dyDescent="0.25">
      <c r="A13" s="24" t="s">
        <v>15</v>
      </c>
      <c r="B13" s="25">
        <v>41650.92</v>
      </c>
    </row>
    <row r="14" spans="1:8" x14ac:dyDescent="0.25">
      <c r="A14" s="27" t="s">
        <v>17</v>
      </c>
    </row>
    <row r="15" spans="1:8" x14ac:dyDescent="0.25">
      <c r="A15" s="28"/>
    </row>
    <row r="18" spans="3:3" x14ac:dyDescent="0.25">
      <c r="C18" s="16"/>
    </row>
    <row r="19" spans="3:3" x14ac:dyDescent="0.25">
      <c r="C19" s="16"/>
    </row>
  </sheetData>
  <mergeCells count="3">
    <mergeCell ref="A6:A7"/>
    <mergeCell ref="B6:B7"/>
    <mergeCell ref="C6:E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F12"/>
  <sheetViews>
    <sheetView workbookViewId="0">
      <selection activeCell="D9" sqref="D9:E12"/>
    </sheetView>
  </sheetViews>
  <sheetFormatPr defaultRowHeight="15" x14ac:dyDescent="0.25"/>
  <cols>
    <col min="4" max="4" width="27.28515625" customWidth="1"/>
    <col min="5" max="5" width="23.28515625" customWidth="1"/>
  </cols>
  <sheetData>
    <row r="9" spans="4:6" ht="31.5" x14ac:dyDescent="0.25">
      <c r="D9" s="18" t="s">
        <v>5</v>
      </c>
      <c r="E9" s="18" t="s">
        <v>6</v>
      </c>
      <c r="F9" s="17"/>
    </row>
    <row r="10" spans="4:6" x14ac:dyDescent="0.25">
      <c r="D10" s="19" t="s">
        <v>10</v>
      </c>
      <c r="E10" s="20">
        <v>31916</v>
      </c>
      <c r="F10" s="17"/>
    </row>
    <row r="11" spans="4:6" x14ac:dyDescent="0.25">
      <c r="D11" s="19" t="s">
        <v>12</v>
      </c>
      <c r="E11" s="20">
        <v>33689.11</v>
      </c>
      <c r="F11" s="17"/>
    </row>
    <row r="12" spans="4:6" x14ac:dyDescent="0.25">
      <c r="D12" s="19" t="s">
        <v>11</v>
      </c>
      <c r="E12" s="20">
        <v>35462.22</v>
      </c>
      <c r="F12" s="1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PCSOUZA</dc:creator>
  <cp:lastModifiedBy>PCSOUZA</cp:lastModifiedBy>
  <cp:lastPrinted>2023-03-15T19:14:23Z</cp:lastPrinted>
  <dcterms:created xsi:type="dcterms:W3CDTF">2012-07-16T16:13:57Z</dcterms:created>
  <dcterms:modified xsi:type="dcterms:W3CDTF">2023-04-19T17:31:42Z</dcterms:modified>
</cp:coreProperties>
</file>