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440" windowHeight="10890"/>
  </bookViews>
  <sheets>
    <sheet name="Concedido e Aplicado 2023" sheetId="1" r:id="rId1"/>
  </sheets>
  <definedNames>
    <definedName name="_xlnm._FilterDatabase" localSheetId="0" hidden="1">'Concedido e Aplicado 2023'!$A$3:$L$76</definedName>
  </definedNames>
  <calcPr calcId="145621"/>
</workbook>
</file>

<file path=xl/calcChain.xml><?xml version="1.0" encoding="utf-8"?>
<calcChain xmlns="http://schemas.openxmlformats.org/spreadsheetml/2006/main">
  <c r="E76" i="1" l="1"/>
  <c r="D76" i="1" l="1"/>
  <c r="H76" i="1" l="1"/>
  <c r="I76" i="1" l="1"/>
  <c r="J76" i="1"/>
  <c r="K76" i="1"/>
  <c r="C76" i="1" l="1"/>
  <c r="G76" i="1" l="1"/>
  <c r="F76" i="1"/>
</calcChain>
</file>

<file path=xl/sharedStrings.xml><?xml version="1.0" encoding="utf-8"?>
<sst xmlns="http://schemas.openxmlformats.org/spreadsheetml/2006/main" count="159" uniqueCount="153">
  <si>
    <t>COMARCA</t>
  </si>
  <si>
    <t>NOME DO RESPONSÁVEL</t>
  </si>
  <si>
    <t>Afonso Cláudio</t>
  </si>
  <si>
    <t>Água Doce do Norte</t>
  </si>
  <si>
    <t>Rosane Teixeira Coimbra Elizeu</t>
  </si>
  <si>
    <t>Águia Branca</t>
  </si>
  <si>
    <t>Junior Cezar Peruchi</t>
  </si>
  <si>
    <t>Alegre</t>
  </si>
  <si>
    <t>Alfredo Chaves</t>
  </si>
  <si>
    <t>Alto Rio Novo</t>
  </si>
  <si>
    <t>Anchieta</t>
  </si>
  <si>
    <t>Isabela da Silva Tavares Santos</t>
  </si>
  <si>
    <t>Apiacá</t>
  </si>
  <si>
    <t>Aracruz</t>
  </si>
  <si>
    <t>Carlas Batista da Lus de Jesus</t>
  </si>
  <si>
    <t>Atílio Vivácqua</t>
  </si>
  <si>
    <t>Guilherme Santos Perciano</t>
  </si>
  <si>
    <t>Baixo Guandú</t>
  </si>
  <si>
    <t>Thalisson Zanetti Coelho</t>
  </si>
  <si>
    <t>Barra de São Francisco</t>
  </si>
  <si>
    <t>Sheila Lourenço Soares Silva</t>
  </si>
  <si>
    <t>Boa Esperança</t>
  </si>
  <si>
    <t>Enilson de Souza</t>
  </si>
  <si>
    <t>Bom Jesus do Norte</t>
  </si>
  <si>
    <t>Cachoeiro de Itapemirim</t>
  </si>
  <si>
    <t>Cariacica</t>
  </si>
  <si>
    <t>José de Anchieta Marchiori</t>
  </si>
  <si>
    <t>Castelo</t>
  </si>
  <si>
    <t>Colatina</t>
  </si>
  <si>
    <t>Francisco Dal'Col Bride</t>
  </si>
  <si>
    <t>Conceição da Barra</t>
  </si>
  <si>
    <t>Elizabete Zanelato dos Santos</t>
  </si>
  <si>
    <t>Conceição do Castelo</t>
  </si>
  <si>
    <t>Domingos Martins</t>
  </si>
  <si>
    <t>Dores do Rio Preto</t>
  </si>
  <si>
    <t>Rosemery Toalhar Loureiro e Carvalho</t>
  </si>
  <si>
    <t>Ecoporanga</t>
  </si>
  <si>
    <t>Fundão</t>
  </si>
  <si>
    <t>Guaçuí</t>
  </si>
  <si>
    <t>Guarapari</t>
  </si>
  <si>
    <t>Christiane Balbino Machado</t>
  </si>
  <si>
    <t>Ibatiba</t>
  </si>
  <si>
    <t>Ibiraçu</t>
  </si>
  <si>
    <t>Luana Angélica Pianca Silva</t>
  </si>
  <si>
    <t>Ibitirama</t>
  </si>
  <si>
    <t>Hércules Jabour Silva Júnior</t>
  </si>
  <si>
    <t>Iconha</t>
  </si>
  <si>
    <t>Itaguaçú</t>
  </si>
  <si>
    <t>Isael Tranhago</t>
  </si>
  <si>
    <t>Itapemirim</t>
  </si>
  <si>
    <t>Itarana</t>
  </si>
  <si>
    <t>Katia Helena Cancian Cancelieri</t>
  </si>
  <si>
    <t>Iúna</t>
  </si>
  <si>
    <t>Jaguaré</t>
  </si>
  <si>
    <t>Jerônimo Monteiro</t>
  </si>
  <si>
    <t>João Neiva</t>
  </si>
  <si>
    <t>Amanda Laporti de Araújo</t>
  </si>
  <si>
    <t>Laranja da Terra</t>
  </si>
  <si>
    <t>Fabiana Delboni</t>
  </si>
  <si>
    <t>Linhares</t>
  </si>
  <si>
    <t>Mantenópolis</t>
  </si>
  <si>
    <t>Marataízes</t>
  </si>
  <si>
    <t>Marechal Floriano</t>
  </si>
  <si>
    <t>Mimoso do Sul</t>
  </si>
  <si>
    <t>Montanha</t>
  </si>
  <si>
    <t>Edivaldo Alves Miranda</t>
  </si>
  <si>
    <t>Mucurici</t>
  </si>
  <si>
    <t>Eduardo Murilo Wagmacker Pereira</t>
  </si>
  <si>
    <t>Muniz Freire</t>
  </si>
  <si>
    <t>Créssila Caçador Souza</t>
  </si>
  <si>
    <t>Muqui</t>
  </si>
  <si>
    <t>Geovanna Lopes de Assis</t>
  </si>
  <si>
    <t>Nova Venécia</t>
  </si>
  <si>
    <t>NUPEMEC</t>
  </si>
  <si>
    <t>Izabella Sily Casagrande</t>
  </si>
  <si>
    <t>Pancas</t>
  </si>
  <si>
    <t>Pedro Canário</t>
  </si>
  <si>
    <t>Maria D'Ajuda do Nascimento Felipe</t>
  </si>
  <si>
    <t>Pinheiros</t>
  </si>
  <si>
    <t>Piúma</t>
  </si>
  <si>
    <t>Presidente Kennedy</t>
  </si>
  <si>
    <t>Ludimilla Vargas Gualberto da Hora</t>
  </si>
  <si>
    <t>Rio Bananal</t>
  </si>
  <si>
    <t>Flavio de Queiroz França</t>
  </si>
  <si>
    <t>Rio Novo do Sul</t>
  </si>
  <si>
    <t>Santa Leopoldina</t>
  </si>
  <si>
    <t>Santa Maria de Jetibá</t>
  </si>
  <si>
    <t>Santa Teresa</t>
  </si>
  <si>
    <t>São Gabriel da Palha</t>
  </si>
  <si>
    <t>Camila Gasparini</t>
  </si>
  <si>
    <t>São José do Calçado</t>
  </si>
  <si>
    <t>Antonio Carlos Vargas de Oliveira</t>
  </si>
  <si>
    <t>São Mateus</t>
  </si>
  <si>
    <t>Humberto Bazzarella Fonseca</t>
  </si>
  <si>
    <t>Serra</t>
  </si>
  <si>
    <t>Vargem Alta</t>
  </si>
  <si>
    <t>Marcos Luiz Machado</t>
  </si>
  <si>
    <t>Venda Nova do Imigrante</t>
  </si>
  <si>
    <t>Viana</t>
  </si>
  <si>
    <t>Fernanda Majewski Zatta</t>
  </si>
  <si>
    <t>Vila Velha</t>
  </si>
  <si>
    <t>Vitória</t>
  </si>
  <si>
    <t>Não há servidor indicado</t>
  </si>
  <si>
    <t>TOTAL</t>
  </si>
  <si>
    <t>SALDO ANTERIOR</t>
  </si>
  <si>
    <t>Roberto Ferraz Spala</t>
  </si>
  <si>
    <t>Tamires Zardin Pompermayer</t>
  </si>
  <si>
    <t>Concedido</t>
  </si>
  <si>
    <t>Aplicado</t>
  </si>
  <si>
    <t>VERBA CONCEDIDA/APLICADA - MENSAL - CARTÃO ALIMENTAÇÃO</t>
  </si>
  <si>
    <t>Gilson Rosário do Nascimento</t>
  </si>
  <si>
    <t>Peterson Pagio Dela Costa</t>
  </si>
  <si>
    <t>COMVIDES</t>
  </si>
  <si>
    <t>Mickaela Alves Moreira</t>
  </si>
  <si>
    <t>Jéssica Caldeira Espíndula</t>
  </si>
  <si>
    <t>Maria Inês Matins Veltri Costa</t>
  </si>
  <si>
    <t>Raysa Louback Santos</t>
  </si>
  <si>
    <t>Franscismary Fontana Binow</t>
  </si>
  <si>
    <t>Valesca Bicalho Belmock</t>
  </si>
  <si>
    <t>Sacha Soares de Souza</t>
  </si>
  <si>
    <t>Ricardo Siqueira Sussai</t>
  </si>
  <si>
    <t>Helenimar Loubach Fernandes</t>
  </si>
  <si>
    <t>Roselene Gerhardt Bortulini Stein</t>
  </si>
  <si>
    <t>Douglas Salvarez</t>
  </si>
  <si>
    <t>Samantha Amorim de Faria Teixeira</t>
  </si>
  <si>
    <t>Lorena da Silva Batista</t>
  </si>
  <si>
    <t>NOTAS EXPLICATIVAS</t>
  </si>
  <si>
    <t>Bruna Oliveira Lopes</t>
  </si>
  <si>
    <t>Ronald José dos Santos</t>
  </si>
  <si>
    <t>Isabela Santos Moulin Tannure</t>
  </si>
  <si>
    <t>Marcelo Cláudio Zanoni</t>
  </si>
  <si>
    <t>Julio Hilario Capetini Junior</t>
  </si>
  <si>
    <t>Ass. Cerim. Relações Públicas</t>
  </si>
  <si>
    <t>Sérgio Figueira Sarkis Filho</t>
  </si>
  <si>
    <t>Kthyany Heller Bernardo e Silva</t>
  </si>
  <si>
    <r>
      <rPr>
        <b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- Todo valor concedido no cartão e não aplicado durante o mês, permanecem como saldo para o período seguinte. Os saldos não utilizados em cada cartão são zerados apenas no final do exercício.</t>
    </r>
  </si>
  <si>
    <t>Thayná Curitiba Ferreira</t>
  </si>
  <si>
    <t>Camila Canal Ascaciba</t>
  </si>
  <si>
    <t>Kalinka Dias da Silva</t>
  </si>
  <si>
    <t>Jean Menegassi Zocolotto</t>
  </si>
  <si>
    <t>Luiz Alberto Martins Junior</t>
  </si>
  <si>
    <t>Milton Junior Barros Araujo</t>
  </si>
  <si>
    <t>Juliene Tristão Machado</t>
  </si>
  <si>
    <t>Felipe Barbosa Silvério</t>
  </si>
  <si>
    <t>São Domingos do Norte</t>
  </si>
  <si>
    <t xml:space="preserve"> Irlanda Maria Wyatt Dona</t>
  </si>
  <si>
    <t>Aparecida Holz Espíndula</t>
  </si>
  <si>
    <t>Marcelo Tadeu Martins Verçosa</t>
  </si>
  <si>
    <t>Vitor Cézar Maurício Emerick</t>
  </si>
  <si>
    <t>Higor Alexandre Guarnier Pereira</t>
  </si>
  <si>
    <t>Nice Faria Santos Machado Guimarães</t>
  </si>
  <si>
    <t>Marilândia</t>
  </si>
  <si>
    <t>Carlos Augusto Guedes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</si>
</sst>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9" fillId="0" borderId="0"/>
    <xf numFmtId="0" fontId="10" fillId="0" borderId="0"/>
  </cellStyleXfs>
  <cellXfs count="26">
    <xf numFmtId="0" fontId="0" fillId="0" borderId="0" xfId="0"/>
    <xf numFmtId="43" fontId="2" fillId="0" borderId="1" xfId="1" applyFont="1" applyBorder="1"/>
    <xf numFmtId="0" fontId="4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1" fillId="0" borderId="1" xfId="0" applyFont="1" applyBorder="1"/>
    <xf numFmtId="4" fontId="4" fillId="0" borderId="1" xfId="2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165" fontId="1" fillId="0" borderId="1" xfId="1" applyNumberFormat="1" applyFont="1" applyBorder="1"/>
    <xf numFmtId="17" fontId="2" fillId="0" borderId="1" xfId="0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165" fontId="0" fillId="0" borderId="0" xfId="0" applyNumberFormat="1"/>
    <xf numFmtId="165" fontId="2" fillId="0" borderId="1" xfId="1" applyNumberFormat="1" applyFont="1" applyBorder="1"/>
    <xf numFmtId="0" fontId="11" fillId="0" borderId="0" xfId="0" applyFont="1"/>
    <xf numFmtId="17" fontId="7" fillId="0" borderId="2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Normal 4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Normal="100" workbookViewId="0">
      <selection activeCell="P14" sqref="P14"/>
    </sheetView>
  </sheetViews>
  <sheetFormatPr defaultRowHeight="15" x14ac:dyDescent="0.25"/>
  <cols>
    <col min="1" max="1" width="27.140625" customWidth="1"/>
    <col min="2" max="2" width="38" customWidth="1"/>
    <col min="3" max="3" width="16.42578125" customWidth="1"/>
    <col min="4" max="4" width="11.42578125" customWidth="1"/>
    <col min="5" max="5" width="13.28515625" customWidth="1"/>
    <col min="6" max="6" width="12" customWidth="1"/>
    <col min="7" max="7" width="11.42578125" customWidth="1"/>
    <col min="8" max="8" width="12" customWidth="1"/>
    <col min="9" max="11" width="11.42578125" customWidth="1"/>
    <col min="12" max="12" width="9.5703125" bestFit="1" customWidth="1"/>
  </cols>
  <sheetData>
    <row r="1" spans="1:11" ht="18.75" x14ac:dyDescent="0.3">
      <c r="A1" s="22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24" t="s">
        <v>0</v>
      </c>
      <c r="B2" s="24" t="s">
        <v>1</v>
      </c>
      <c r="C2" s="24" t="s">
        <v>104</v>
      </c>
      <c r="D2" s="20">
        <v>44927</v>
      </c>
      <c r="E2" s="21"/>
      <c r="F2" s="20">
        <v>44958</v>
      </c>
      <c r="G2" s="21"/>
      <c r="H2" s="20">
        <v>44986</v>
      </c>
      <c r="I2" s="21"/>
      <c r="J2" s="20">
        <v>45017</v>
      </c>
      <c r="K2" s="21"/>
    </row>
    <row r="3" spans="1:11" x14ac:dyDescent="0.25">
      <c r="A3" s="25"/>
      <c r="B3" s="25"/>
      <c r="C3" s="25"/>
      <c r="D3" s="9" t="s">
        <v>107</v>
      </c>
      <c r="E3" s="9" t="s">
        <v>108</v>
      </c>
      <c r="F3" s="9" t="s">
        <v>107</v>
      </c>
      <c r="G3" s="9" t="s">
        <v>108</v>
      </c>
      <c r="H3" s="9" t="s">
        <v>107</v>
      </c>
      <c r="I3" s="9" t="s">
        <v>108</v>
      </c>
      <c r="J3" s="9" t="s">
        <v>107</v>
      </c>
      <c r="K3" s="9" t="s">
        <v>108</v>
      </c>
    </row>
    <row r="4" spans="1:11" x14ac:dyDescent="0.25">
      <c r="A4" s="2" t="s">
        <v>2</v>
      </c>
      <c r="B4" s="12" t="s">
        <v>137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x14ac:dyDescent="0.25">
      <c r="A5" s="2" t="s">
        <v>3</v>
      </c>
      <c r="B5" s="11" t="s">
        <v>4</v>
      </c>
      <c r="C5" s="6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x14ac:dyDescent="0.25">
      <c r="A6" s="2" t="s">
        <v>5</v>
      </c>
      <c r="B6" s="11" t="s">
        <v>6</v>
      </c>
      <c r="C6" s="6">
        <v>0</v>
      </c>
      <c r="D6" s="5">
        <v>0</v>
      </c>
      <c r="E6" s="5">
        <v>0</v>
      </c>
      <c r="F6" s="5">
        <v>2600</v>
      </c>
      <c r="G6" s="5">
        <v>0</v>
      </c>
      <c r="H6" s="5">
        <v>0</v>
      </c>
      <c r="I6" s="5">
        <v>1329</v>
      </c>
      <c r="J6" s="5">
        <v>0</v>
      </c>
      <c r="K6" s="5">
        <v>0</v>
      </c>
    </row>
    <row r="7" spans="1:11" x14ac:dyDescent="0.25">
      <c r="A7" s="2" t="s">
        <v>7</v>
      </c>
      <c r="B7" s="14" t="s">
        <v>129</v>
      </c>
      <c r="C7" s="6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2" t="s">
        <v>8</v>
      </c>
      <c r="B8" s="10" t="s">
        <v>102</v>
      </c>
      <c r="C8" s="6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x14ac:dyDescent="0.25">
      <c r="A9" s="2" t="s">
        <v>9</v>
      </c>
      <c r="B9" s="14" t="s">
        <v>124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1200</v>
      </c>
      <c r="I9" s="6">
        <v>909.53</v>
      </c>
      <c r="J9" s="5">
        <v>0</v>
      </c>
      <c r="K9" s="5">
        <v>0</v>
      </c>
    </row>
    <row r="10" spans="1:11" x14ac:dyDescent="0.25">
      <c r="A10" s="2" t="s">
        <v>10</v>
      </c>
      <c r="B10" s="11" t="s">
        <v>11</v>
      </c>
      <c r="C10" s="6">
        <v>0</v>
      </c>
      <c r="D10" s="5">
        <v>0</v>
      </c>
      <c r="E10" s="5">
        <v>0</v>
      </c>
      <c r="F10" s="5">
        <v>1000</v>
      </c>
      <c r="G10" s="5">
        <v>0</v>
      </c>
      <c r="H10" s="5">
        <v>0</v>
      </c>
      <c r="I10" s="6">
        <v>778.5</v>
      </c>
      <c r="J10" s="5">
        <v>0</v>
      </c>
      <c r="K10" s="5">
        <v>0</v>
      </c>
    </row>
    <row r="11" spans="1:11" x14ac:dyDescent="0.25">
      <c r="A11" s="2" t="s">
        <v>12</v>
      </c>
      <c r="B11" s="14" t="s">
        <v>131</v>
      </c>
      <c r="C11" s="6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x14ac:dyDescent="0.25">
      <c r="A12" s="2" t="s">
        <v>13</v>
      </c>
      <c r="B12" s="11" t="s">
        <v>14</v>
      </c>
      <c r="C12" s="6">
        <v>0</v>
      </c>
      <c r="D12" s="5">
        <v>3760</v>
      </c>
      <c r="E12" s="5">
        <v>2099.61</v>
      </c>
      <c r="F12" s="5">
        <v>7000</v>
      </c>
      <c r="G12" s="5">
        <v>1254</v>
      </c>
      <c r="H12" s="5">
        <v>0</v>
      </c>
      <c r="I12" s="5">
        <v>4146.32</v>
      </c>
      <c r="J12" s="5">
        <v>1200</v>
      </c>
      <c r="K12" s="6">
        <v>1733.48</v>
      </c>
    </row>
    <row r="13" spans="1:11" ht="15.75" x14ac:dyDescent="0.25">
      <c r="A13" s="2" t="s">
        <v>132</v>
      </c>
      <c r="B13" s="19" t="s">
        <v>133</v>
      </c>
      <c r="C13" s="6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x14ac:dyDescent="0.25">
      <c r="A14" s="2" t="s">
        <v>15</v>
      </c>
      <c r="B14" s="11" t="s">
        <v>16</v>
      </c>
      <c r="C14" s="6">
        <v>0</v>
      </c>
      <c r="D14" s="5">
        <v>0</v>
      </c>
      <c r="E14" s="5">
        <v>0</v>
      </c>
      <c r="F14" s="5">
        <v>3000</v>
      </c>
      <c r="G14" s="5">
        <v>0</v>
      </c>
      <c r="H14" s="5">
        <v>0</v>
      </c>
      <c r="I14" s="6">
        <v>2516.4</v>
      </c>
      <c r="J14" s="5">
        <v>0</v>
      </c>
      <c r="K14" s="5">
        <v>0</v>
      </c>
    </row>
    <row r="15" spans="1:11" ht="15.75" customHeight="1" x14ac:dyDescent="0.25">
      <c r="A15" s="2" t="s">
        <v>17</v>
      </c>
      <c r="B15" s="11" t="s">
        <v>18</v>
      </c>
      <c r="C15" s="6">
        <v>0</v>
      </c>
      <c r="D15" s="5">
        <v>6500</v>
      </c>
      <c r="E15" s="5">
        <v>0</v>
      </c>
      <c r="F15" s="5">
        <v>0</v>
      </c>
      <c r="G15" s="5">
        <v>2118.41</v>
      </c>
      <c r="H15" s="5">
        <v>0</v>
      </c>
      <c r="I15" s="5">
        <v>3192.64</v>
      </c>
      <c r="J15" s="5">
        <v>0</v>
      </c>
      <c r="K15" s="5">
        <v>0</v>
      </c>
    </row>
    <row r="16" spans="1:11" x14ac:dyDescent="0.25">
      <c r="A16" s="2" t="s">
        <v>19</v>
      </c>
      <c r="B16" s="11" t="s">
        <v>20</v>
      </c>
      <c r="C16" s="6">
        <v>0</v>
      </c>
      <c r="D16" s="5">
        <v>0</v>
      </c>
      <c r="E16" s="5">
        <v>0</v>
      </c>
      <c r="F16" s="5">
        <v>5200</v>
      </c>
      <c r="G16" s="5">
        <v>0</v>
      </c>
      <c r="H16" s="5">
        <v>0</v>
      </c>
      <c r="I16" s="5">
        <v>3115.8</v>
      </c>
      <c r="J16" s="5">
        <v>0</v>
      </c>
      <c r="K16" s="6">
        <v>1435.92</v>
      </c>
    </row>
    <row r="17" spans="1:11" ht="14.25" customHeight="1" x14ac:dyDescent="0.25">
      <c r="A17" s="2" t="s">
        <v>21</v>
      </c>
      <c r="B17" s="11" t="s">
        <v>22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6">
        <v>2000</v>
      </c>
      <c r="I17" s="6">
        <v>576.51</v>
      </c>
      <c r="J17" s="5">
        <v>0</v>
      </c>
      <c r="K17" s="6">
        <v>1137.42</v>
      </c>
    </row>
    <row r="18" spans="1:11" x14ac:dyDescent="0.25">
      <c r="A18" s="2" t="s">
        <v>23</v>
      </c>
      <c r="B18" s="14" t="s">
        <v>141</v>
      </c>
      <c r="C18" s="6">
        <v>0</v>
      </c>
      <c r="D18" s="5">
        <v>0</v>
      </c>
      <c r="E18" s="5">
        <v>0</v>
      </c>
      <c r="F18" s="5">
        <v>0</v>
      </c>
      <c r="G18" s="5">
        <v>0</v>
      </c>
      <c r="H18" s="6">
        <v>2000</v>
      </c>
      <c r="I18" s="6">
        <v>488.47</v>
      </c>
      <c r="J18" s="5">
        <v>0</v>
      </c>
      <c r="K18" s="5">
        <v>0</v>
      </c>
    </row>
    <row r="19" spans="1:11" x14ac:dyDescent="0.25">
      <c r="A19" s="2" t="s">
        <v>24</v>
      </c>
      <c r="B19" s="11" t="s">
        <v>105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6">
        <v>6000</v>
      </c>
      <c r="I19" s="5">
        <v>3892.2</v>
      </c>
      <c r="J19" s="6">
        <v>5000</v>
      </c>
      <c r="K19" s="6">
        <v>6542.5</v>
      </c>
    </row>
    <row r="20" spans="1:11" ht="14.25" customHeight="1" x14ac:dyDescent="0.25">
      <c r="A20" s="2" t="s">
        <v>25</v>
      </c>
      <c r="B20" s="11" t="s">
        <v>26</v>
      </c>
      <c r="C20" s="6">
        <v>0</v>
      </c>
      <c r="D20" s="5">
        <v>0</v>
      </c>
      <c r="E20" s="5">
        <v>0</v>
      </c>
      <c r="F20" s="5">
        <v>15000</v>
      </c>
      <c r="G20" s="5">
        <v>2699.9</v>
      </c>
      <c r="H20" s="5">
        <v>0</v>
      </c>
      <c r="I20" s="5">
        <v>6039.65</v>
      </c>
      <c r="J20" s="5">
        <v>0</v>
      </c>
      <c r="K20" s="6">
        <v>2780.93</v>
      </c>
    </row>
    <row r="21" spans="1:11" x14ac:dyDescent="0.25">
      <c r="A21" s="2" t="s">
        <v>27</v>
      </c>
      <c r="B21" s="11" t="s">
        <v>106</v>
      </c>
      <c r="C21" s="6">
        <v>0</v>
      </c>
      <c r="D21" s="5">
        <v>0</v>
      </c>
      <c r="E21" s="5">
        <v>0</v>
      </c>
      <c r="F21" s="5">
        <v>0</v>
      </c>
      <c r="G21" s="5">
        <v>0</v>
      </c>
      <c r="H21" s="5">
        <v>2000</v>
      </c>
      <c r="I21" s="6">
        <v>1773.67</v>
      </c>
      <c r="J21" s="5">
        <v>0</v>
      </c>
      <c r="K21" s="5">
        <v>0</v>
      </c>
    </row>
    <row r="22" spans="1:11" x14ac:dyDescent="0.25">
      <c r="A22" s="2" t="s">
        <v>28</v>
      </c>
      <c r="B22" s="11" t="s">
        <v>29</v>
      </c>
      <c r="C22" s="6">
        <v>0</v>
      </c>
      <c r="D22" s="5">
        <v>0</v>
      </c>
      <c r="E22" s="5">
        <v>0</v>
      </c>
      <c r="F22" s="6">
        <v>3000</v>
      </c>
      <c r="G22" s="5">
        <v>674.78</v>
      </c>
      <c r="H22" s="5">
        <v>3000</v>
      </c>
      <c r="I22" s="5">
        <v>2251.4299999999998</v>
      </c>
      <c r="J22" s="5">
        <v>0</v>
      </c>
      <c r="K22" s="6">
        <v>537.25</v>
      </c>
    </row>
    <row r="23" spans="1:11" x14ac:dyDescent="0.25">
      <c r="A23" s="2" t="s">
        <v>112</v>
      </c>
      <c r="B23" s="14" t="s">
        <v>115</v>
      </c>
      <c r="C23" s="6">
        <v>0</v>
      </c>
      <c r="D23" s="5">
        <v>0</v>
      </c>
      <c r="E23" s="5">
        <v>0</v>
      </c>
      <c r="F23" s="5">
        <v>0</v>
      </c>
      <c r="G23" s="5">
        <v>0</v>
      </c>
      <c r="H23" s="5">
        <v>1000</v>
      </c>
      <c r="I23" s="6">
        <v>754</v>
      </c>
      <c r="J23" s="5">
        <v>1500</v>
      </c>
      <c r="K23" s="5">
        <v>0</v>
      </c>
    </row>
    <row r="24" spans="1:11" x14ac:dyDescent="0.25">
      <c r="A24" s="2" t="s">
        <v>30</v>
      </c>
      <c r="B24" s="11" t="s">
        <v>31</v>
      </c>
      <c r="C24" s="6">
        <v>0</v>
      </c>
      <c r="D24" s="5">
        <v>0</v>
      </c>
      <c r="E24" s="5">
        <v>0</v>
      </c>
      <c r="F24" s="5">
        <v>5000</v>
      </c>
      <c r="G24" s="5">
        <v>0</v>
      </c>
      <c r="H24" s="5">
        <v>0</v>
      </c>
      <c r="I24" s="6">
        <v>2924.91</v>
      </c>
      <c r="J24" s="5">
        <v>0</v>
      </c>
      <c r="K24" s="5">
        <v>0</v>
      </c>
    </row>
    <row r="25" spans="1:11" x14ac:dyDescent="0.25">
      <c r="A25" s="2" t="s">
        <v>32</v>
      </c>
      <c r="B25" s="11" t="s">
        <v>111</v>
      </c>
      <c r="C25" s="6">
        <v>0</v>
      </c>
      <c r="D25" s="5">
        <v>1000</v>
      </c>
      <c r="E25" s="5">
        <v>540.94000000000005</v>
      </c>
      <c r="F25" s="5">
        <v>0</v>
      </c>
      <c r="G25" s="5">
        <v>0</v>
      </c>
      <c r="H25" s="6">
        <v>550</v>
      </c>
      <c r="I25" s="6">
        <v>616.94000000000005</v>
      </c>
      <c r="J25" s="5">
        <v>0</v>
      </c>
      <c r="K25" s="5">
        <v>0</v>
      </c>
    </row>
    <row r="26" spans="1:11" x14ac:dyDescent="0.25">
      <c r="A26" s="2" t="s">
        <v>33</v>
      </c>
      <c r="B26" s="14" t="s">
        <v>122</v>
      </c>
      <c r="C26" s="6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2" t="s">
        <v>34</v>
      </c>
      <c r="B27" s="11" t="s">
        <v>35</v>
      </c>
      <c r="C27" s="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2" t="s">
        <v>36</v>
      </c>
      <c r="B28" s="11" t="s">
        <v>127</v>
      </c>
      <c r="C28" s="6">
        <v>0</v>
      </c>
      <c r="D28" s="5">
        <v>0</v>
      </c>
      <c r="E28" s="5">
        <v>0</v>
      </c>
      <c r="F28" s="5">
        <v>1000</v>
      </c>
      <c r="G28" s="5">
        <v>0</v>
      </c>
      <c r="H28" s="5">
        <v>0</v>
      </c>
      <c r="I28" s="6">
        <v>489.97</v>
      </c>
      <c r="J28" s="5">
        <v>0</v>
      </c>
      <c r="K28" s="6">
        <v>486.75</v>
      </c>
    </row>
    <row r="29" spans="1:11" x14ac:dyDescent="0.25">
      <c r="A29" s="2" t="s">
        <v>37</v>
      </c>
      <c r="B29" s="11" t="s">
        <v>110</v>
      </c>
      <c r="C29" s="6">
        <v>0</v>
      </c>
      <c r="D29" s="5">
        <v>0</v>
      </c>
      <c r="E29" s="5">
        <v>0</v>
      </c>
      <c r="F29" s="5">
        <v>0</v>
      </c>
      <c r="G29" s="5">
        <v>0</v>
      </c>
      <c r="H29" s="6">
        <v>1500</v>
      </c>
      <c r="I29" s="5">
        <v>0</v>
      </c>
      <c r="J29" s="6">
        <v>1000</v>
      </c>
      <c r="K29" s="6">
        <v>1071.8900000000001</v>
      </c>
    </row>
    <row r="30" spans="1:11" ht="14.25" customHeight="1" x14ac:dyDescent="0.25">
      <c r="A30" s="2" t="s">
        <v>38</v>
      </c>
      <c r="B30" s="11" t="s">
        <v>113</v>
      </c>
      <c r="C30" s="6">
        <v>0</v>
      </c>
      <c r="D30" s="5">
        <v>0</v>
      </c>
      <c r="E30" s="5">
        <v>0</v>
      </c>
      <c r="F30" s="5">
        <v>0</v>
      </c>
      <c r="G30" s="5">
        <v>0</v>
      </c>
      <c r="H30" s="6">
        <v>3000</v>
      </c>
      <c r="I30" s="6">
        <v>1330.9</v>
      </c>
      <c r="J30" s="5">
        <v>0</v>
      </c>
      <c r="K30" s="5">
        <v>0</v>
      </c>
    </row>
    <row r="31" spans="1:11" x14ac:dyDescent="0.25">
      <c r="A31" s="2" t="s">
        <v>39</v>
      </c>
      <c r="B31" s="11" t="s">
        <v>40</v>
      </c>
      <c r="C31" s="6">
        <v>0</v>
      </c>
      <c r="D31" s="5">
        <v>0</v>
      </c>
      <c r="E31" s="5">
        <v>0</v>
      </c>
      <c r="F31" s="5">
        <v>0</v>
      </c>
      <c r="G31" s="5">
        <v>0</v>
      </c>
      <c r="H31" s="6">
        <v>3000</v>
      </c>
      <c r="I31" s="5">
        <v>999</v>
      </c>
      <c r="J31" s="5">
        <v>0</v>
      </c>
      <c r="K31" s="5">
        <v>0</v>
      </c>
    </row>
    <row r="32" spans="1:11" ht="15.75" x14ac:dyDescent="0.25">
      <c r="A32" s="2" t="s">
        <v>41</v>
      </c>
      <c r="B32" s="19" t="s">
        <v>128</v>
      </c>
      <c r="C32" s="6">
        <v>0</v>
      </c>
      <c r="D32" s="5">
        <v>0</v>
      </c>
      <c r="E32" s="5">
        <v>0</v>
      </c>
      <c r="F32" s="5">
        <v>0</v>
      </c>
      <c r="G32" s="5">
        <v>0</v>
      </c>
      <c r="H32" s="5">
        <v>5000</v>
      </c>
      <c r="I32" s="5">
        <v>1592.42</v>
      </c>
      <c r="J32" s="5">
        <v>0</v>
      </c>
      <c r="K32" s="5">
        <v>0</v>
      </c>
    </row>
    <row r="33" spans="1:11" x14ac:dyDescent="0.25">
      <c r="A33" s="2" t="s">
        <v>42</v>
      </c>
      <c r="B33" s="11" t="s">
        <v>43</v>
      </c>
      <c r="C33" s="6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2" t="s">
        <v>44</v>
      </c>
      <c r="B34" s="11" t="s">
        <v>45</v>
      </c>
      <c r="C34" s="6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2" t="s">
        <v>46</v>
      </c>
      <c r="B35" s="14" t="s">
        <v>123</v>
      </c>
      <c r="C35" s="6">
        <v>0</v>
      </c>
      <c r="D35" s="5">
        <v>0</v>
      </c>
      <c r="E35" s="5">
        <v>0</v>
      </c>
      <c r="F35" s="5">
        <v>0</v>
      </c>
      <c r="G35" s="5">
        <v>0</v>
      </c>
      <c r="H35" s="6">
        <v>400</v>
      </c>
      <c r="I35" s="5">
        <v>0</v>
      </c>
      <c r="J35" s="5">
        <v>0</v>
      </c>
      <c r="K35" s="5">
        <v>0</v>
      </c>
    </row>
    <row r="36" spans="1:11" x14ac:dyDescent="0.25">
      <c r="A36" s="2" t="s">
        <v>47</v>
      </c>
      <c r="B36" s="13" t="s">
        <v>48</v>
      </c>
      <c r="C36" s="6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2" t="s">
        <v>49</v>
      </c>
      <c r="B37" s="11" t="s">
        <v>116</v>
      </c>
      <c r="C37" s="6">
        <v>0</v>
      </c>
      <c r="D37" s="5">
        <v>0</v>
      </c>
      <c r="E37" s="5">
        <v>0</v>
      </c>
      <c r="F37" s="5">
        <v>0</v>
      </c>
      <c r="G37" s="5">
        <v>0</v>
      </c>
      <c r="H37" s="5">
        <v>4500</v>
      </c>
      <c r="I37" s="5">
        <v>2784.55</v>
      </c>
      <c r="J37" s="5">
        <v>0</v>
      </c>
      <c r="K37" s="5">
        <v>0</v>
      </c>
    </row>
    <row r="38" spans="1:11" x14ac:dyDescent="0.25">
      <c r="A38" s="2" t="s">
        <v>50</v>
      </c>
      <c r="B38" s="11" t="s">
        <v>51</v>
      </c>
      <c r="C38" s="6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2" t="s">
        <v>52</v>
      </c>
      <c r="B39" s="11" t="s">
        <v>142</v>
      </c>
      <c r="C39" s="6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2" t="s">
        <v>53</v>
      </c>
      <c r="B40" s="14" t="s">
        <v>125</v>
      </c>
      <c r="C40" s="6">
        <v>0</v>
      </c>
      <c r="D40" s="5">
        <v>1500</v>
      </c>
      <c r="E40" s="5">
        <v>880</v>
      </c>
      <c r="F40" s="5">
        <v>0</v>
      </c>
      <c r="G40" s="5">
        <v>0</v>
      </c>
      <c r="H40" s="6">
        <v>2500</v>
      </c>
      <c r="I40" s="6">
        <v>820</v>
      </c>
      <c r="J40" s="5">
        <v>0</v>
      </c>
      <c r="K40" s="5">
        <v>1260</v>
      </c>
    </row>
    <row r="41" spans="1:11" x14ac:dyDescent="0.25">
      <c r="A41" s="2" t="s">
        <v>54</v>
      </c>
      <c r="B41" s="14" t="s">
        <v>119</v>
      </c>
      <c r="C41" s="6">
        <v>0</v>
      </c>
      <c r="D41" s="5">
        <v>0</v>
      </c>
      <c r="E41" s="5">
        <v>0</v>
      </c>
      <c r="F41" s="5">
        <v>0</v>
      </c>
      <c r="G41" s="5">
        <v>0</v>
      </c>
      <c r="H41" s="6">
        <v>912</v>
      </c>
      <c r="I41" s="6">
        <v>912</v>
      </c>
      <c r="J41" s="5">
        <v>0</v>
      </c>
      <c r="K41" s="5">
        <v>0</v>
      </c>
    </row>
    <row r="42" spans="1:11" x14ac:dyDescent="0.25">
      <c r="A42" s="2" t="s">
        <v>55</v>
      </c>
      <c r="B42" s="11" t="s">
        <v>56</v>
      </c>
      <c r="C42" s="6">
        <v>0</v>
      </c>
      <c r="D42" s="5">
        <v>0</v>
      </c>
      <c r="E42" s="5">
        <v>0</v>
      </c>
      <c r="F42" s="5">
        <v>0</v>
      </c>
      <c r="G42" s="5">
        <v>0</v>
      </c>
      <c r="H42" s="5">
        <v>3000</v>
      </c>
      <c r="I42">
        <v>679.25</v>
      </c>
      <c r="J42" s="5">
        <v>1800</v>
      </c>
      <c r="K42" s="5">
        <v>2141.12</v>
      </c>
    </row>
    <row r="43" spans="1:11" x14ac:dyDescent="0.25">
      <c r="A43" s="2" t="s">
        <v>57</v>
      </c>
      <c r="B43" s="11" t="s">
        <v>58</v>
      </c>
      <c r="C43" s="6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</row>
    <row r="44" spans="1:11" x14ac:dyDescent="0.25">
      <c r="A44" s="2" t="s">
        <v>59</v>
      </c>
      <c r="B44" s="14" t="s">
        <v>147</v>
      </c>
      <c r="C44" s="6">
        <v>0</v>
      </c>
      <c r="D44" s="5">
        <v>0</v>
      </c>
      <c r="E44" s="5">
        <v>0</v>
      </c>
      <c r="F44" s="5">
        <v>8000</v>
      </c>
      <c r="G44" s="5">
        <v>122.28</v>
      </c>
      <c r="H44" s="5">
        <v>6000</v>
      </c>
      <c r="I44" s="5">
        <v>10844.57</v>
      </c>
      <c r="J44" s="5">
        <v>6000</v>
      </c>
      <c r="K44" s="6">
        <v>2657.09</v>
      </c>
    </row>
    <row r="45" spans="1:11" x14ac:dyDescent="0.25">
      <c r="A45" s="2" t="s">
        <v>60</v>
      </c>
      <c r="B45" s="14" t="s">
        <v>120</v>
      </c>
      <c r="C45" s="6">
        <v>0</v>
      </c>
      <c r="D45" s="5">
        <v>1500</v>
      </c>
      <c r="E45" s="5">
        <v>0</v>
      </c>
      <c r="F45" s="5">
        <v>0</v>
      </c>
      <c r="G45" s="5">
        <v>391</v>
      </c>
      <c r="H45" s="5">
        <v>0</v>
      </c>
      <c r="I45" s="5">
        <v>816</v>
      </c>
      <c r="J45" s="5">
        <v>0</v>
      </c>
      <c r="K45" s="5">
        <v>0</v>
      </c>
    </row>
    <row r="46" spans="1:11" x14ac:dyDescent="0.25">
      <c r="A46" s="2" t="s">
        <v>61</v>
      </c>
      <c r="B46" s="14" t="s">
        <v>134</v>
      </c>
      <c r="C46" s="6">
        <v>0</v>
      </c>
      <c r="D46" s="5">
        <v>0</v>
      </c>
      <c r="E46" s="5">
        <v>0</v>
      </c>
      <c r="F46" s="6">
        <v>1800</v>
      </c>
      <c r="G46" s="5">
        <v>433</v>
      </c>
      <c r="H46" s="5">
        <v>0</v>
      </c>
      <c r="I46" s="6">
        <v>895</v>
      </c>
      <c r="J46" s="5">
        <v>0</v>
      </c>
      <c r="K46" s="5">
        <v>0</v>
      </c>
    </row>
    <row r="47" spans="1:11" x14ac:dyDescent="0.25">
      <c r="A47" s="2" t="s">
        <v>62</v>
      </c>
      <c r="B47" s="14" t="s">
        <v>140</v>
      </c>
      <c r="C47" s="6">
        <v>0</v>
      </c>
      <c r="D47" s="5">
        <v>0</v>
      </c>
      <c r="E47" s="5">
        <v>0</v>
      </c>
      <c r="F47" s="5">
        <v>0</v>
      </c>
      <c r="G47" s="5">
        <v>0</v>
      </c>
      <c r="H47" s="6">
        <v>2500</v>
      </c>
      <c r="I47" s="5">
        <v>0</v>
      </c>
      <c r="J47" s="5">
        <v>0</v>
      </c>
      <c r="K47" s="5">
        <v>1603</v>
      </c>
    </row>
    <row r="48" spans="1:11" x14ac:dyDescent="0.25">
      <c r="A48" s="2" t="s">
        <v>151</v>
      </c>
      <c r="B48" s="14" t="s">
        <v>152</v>
      </c>
      <c r="C48" s="6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2" t="s">
        <v>63</v>
      </c>
      <c r="B49" s="14" t="s">
        <v>136</v>
      </c>
      <c r="C49" s="6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2" t="s">
        <v>64</v>
      </c>
      <c r="B50" s="11" t="s">
        <v>65</v>
      </c>
      <c r="C50" s="6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1000</v>
      </c>
      <c r="K50" s="5">
        <v>962</v>
      </c>
    </row>
    <row r="51" spans="1:11" x14ac:dyDescent="0.25">
      <c r="A51" s="2" t="s">
        <v>66</v>
      </c>
      <c r="B51" s="11" t="s">
        <v>67</v>
      </c>
      <c r="C51" s="6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</row>
    <row r="52" spans="1:11" x14ac:dyDescent="0.25">
      <c r="A52" s="2" t="s">
        <v>68</v>
      </c>
      <c r="B52" s="11" t="s">
        <v>69</v>
      </c>
      <c r="C52" s="6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2" t="s">
        <v>70</v>
      </c>
      <c r="B53" s="11" t="s">
        <v>71</v>
      </c>
      <c r="C53" s="6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2" t="s">
        <v>72</v>
      </c>
      <c r="B54" s="14" t="s">
        <v>117</v>
      </c>
      <c r="C54" s="6">
        <v>0</v>
      </c>
      <c r="D54" s="5">
        <v>0</v>
      </c>
      <c r="E54" s="5">
        <v>0</v>
      </c>
      <c r="F54" s="5">
        <v>0</v>
      </c>
      <c r="G54" s="5">
        <v>0</v>
      </c>
      <c r="H54" s="5">
        <v>2500</v>
      </c>
      <c r="I54" s="5">
        <v>1839.88</v>
      </c>
      <c r="J54" s="5">
        <v>1500</v>
      </c>
      <c r="K54" s="5">
        <v>896</v>
      </c>
    </row>
    <row r="55" spans="1:11" x14ac:dyDescent="0.25">
      <c r="A55" s="2" t="s">
        <v>73</v>
      </c>
      <c r="B55" s="11" t="s">
        <v>74</v>
      </c>
      <c r="C55" s="6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2" t="s">
        <v>75</v>
      </c>
      <c r="B56" s="11" t="s">
        <v>148</v>
      </c>
      <c r="C56" s="6">
        <v>0</v>
      </c>
      <c r="D56" s="5">
        <v>0</v>
      </c>
      <c r="E56" s="5">
        <v>0</v>
      </c>
      <c r="F56" s="5">
        <v>0</v>
      </c>
      <c r="G56" s="5">
        <v>0</v>
      </c>
      <c r="H56" s="5">
        <v>2000</v>
      </c>
      <c r="I56" s="5">
        <v>0</v>
      </c>
      <c r="J56" s="5">
        <v>0</v>
      </c>
      <c r="K56" s="5">
        <v>170</v>
      </c>
    </row>
    <row r="57" spans="1:11" x14ac:dyDescent="0.25">
      <c r="A57" s="2" t="s">
        <v>76</v>
      </c>
      <c r="B57" s="11" t="s">
        <v>77</v>
      </c>
      <c r="C57" s="6">
        <v>0</v>
      </c>
      <c r="D57" s="5">
        <v>0</v>
      </c>
      <c r="E57" s="5">
        <v>0</v>
      </c>
      <c r="F57" s="5">
        <v>0</v>
      </c>
      <c r="G57" s="5">
        <v>0</v>
      </c>
      <c r="H57" s="5">
        <v>4000</v>
      </c>
      <c r="I57" s="6">
        <v>1748.66</v>
      </c>
      <c r="J57" s="5">
        <v>0</v>
      </c>
      <c r="K57" s="5">
        <v>0</v>
      </c>
    </row>
    <row r="58" spans="1:11" x14ac:dyDescent="0.25">
      <c r="A58" s="2" t="s">
        <v>78</v>
      </c>
      <c r="B58" s="14" t="s">
        <v>130</v>
      </c>
      <c r="C58" s="6">
        <v>0</v>
      </c>
      <c r="D58" s="5">
        <v>0</v>
      </c>
      <c r="E58" s="5">
        <v>0</v>
      </c>
      <c r="F58" s="5">
        <v>0</v>
      </c>
      <c r="G58" s="5">
        <v>0</v>
      </c>
      <c r="H58" s="6">
        <v>2000</v>
      </c>
      <c r="I58" s="6">
        <v>712.6</v>
      </c>
      <c r="J58" s="5">
        <v>0</v>
      </c>
      <c r="K58" s="5">
        <v>729.85</v>
      </c>
    </row>
    <row r="59" spans="1:11" x14ac:dyDescent="0.25">
      <c r="A59" s="2" t="s">
        <v>79</v>
      </c>
      <c r="B59" s="11" t="s">
        <v>138</v>
      </c>
      <c r="C59" s="6">
        <v>0</v>
      </c>
      <c r="D59" s="5">
        <v>0</v>
      </c>
      <c r="E59" s="5">
        <v>0</v>
      </c>
      <c r="F59" s="5">
        <v>5208</v>
      </c>
      <c r="G59" s="5">
        <v>0</v>
      </c>
      <c r="H59" s="5">
        <v>2500</v>
      </c>
      <c r="I59" s="5">
        <v>6577.23</v>
      </c>
      <c r="J59" s="5">
        <v>0</v>
      </c>
      <c r="K59" s="5">
        <v>0</v>
      </c>
    </row>
    <row r="60" spans="1:11" ht="14.25" customHeight="1" x14ac:dyDescent="0.25">
      <c r="A60" s="2" t="s">
        <v>80</v>
      </c>
      <c r="B60" s="11" t="s">
        <v>81</v>
      </c>
      <c r="C60" s="6">
        <v>0</v>
      </c>
      <c r="D60" s="5">
        <v>0</v>
      </c>
      <c r="E60" s="5">
        <v>0</v>
      </c>
      <c r="F60" s="5">
        <v>0</v>
      </c>
      <c r="G60" s="5">
        <v>0</v>
      </c>
      <c r="H60" s="6">
        <v>1500</v>
      </c>
      <c r="I60" s="5">
        <v>0</v>
      </c>
      <c r="J60" s="5">
        <v>0</v>
      </c>
      <c r="K60" s="5">
        <v>0</v>
      </c>
    </row>
    <row r="61" spans="1:11" x14ac:dyDescent="0.25">
      <c r="A61" s="2" t="s">
        <v>82</v>
      </c>
      <c r="B61" s="11" t="s">
        <v>83</v>
      </c>
      <c r="C61" s="6">
        <v>0</v>
      </c>
      <c r="D61" s="5">
        <v>0</v>
      </c>
      <c r="E61" s="5">
        <v>0</v>
      </c>
      <c r="F61" s="5">
        <v>0</v>
      </c>
      <c r="G61" s="5">
        <v>0</v>
      </c>
      <c r="H61" s="5">
        <v>2000</v>
      </c>
      <c r="I61" s="6">
        <v>228.74</v>
      </c>
      <c r="J61" s="5">
        <v>0</v>
      </c>
      <c r="K61" s="5">
        <v>0</v>
      </c>
    </row>
    <row r="62" spans="1:11" x14ac:dyDescent="0.25">
      <c r="A62" s="2" t="s">
        <v>84</v>
      </c>
      <c r="B62" s="14" t="s">
        <v>118</v>
      </c>
      <c r="C62" s="6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1200</v>
      </c>
      <c r="K62" s="5">
        <v>505.74</v>
      </c>
    </row>
    <row r="63" spans="1:11" x14ac:dyDescent="0.25">
      <c r="A63" s="2" t="s">
        <v>85</v>
      </c>
      <c r="B63" s="14" t="s">
        <v>146</v>
      </c>
      <c r="C63" s="6">
        <v>0</v>
      </c>
      <c r="D63" s="5">
        <v>1600</v>
      </c>
      <c r="E63" s="5">
        <v>0</v>
      </c>
      <c r="F63" s="5">
        <v>0</v>
      </c>
      <c r="G63" s="5">
        <v>0</v>
      </c>
      <c r="H63" s="6">
        <v>1000</v>
      </c>
      <c r="I63" s="6">
        <v>1600</v>
      </c>
      <c r="J63" s="5">
        <v>0</v>
      </c>
      <c r="K63" s="5">
        <v>830</v>
      </c>
    </row>
    <row r="64" spans="1:11" x14ac:dyDescent="0.25">
      <c r="A64" s="2" t="s">
        <v>86</v>
      </c>
      <c r="B64" s="11" t="s">
        <v>114</v>
      </c>
      <c r="C64" s="6">
        <v>0</v>
      </c>
      <c r="D64" s="5">
        <v>0</v>
      </c>
      <c r="E64" s="5">
        <v>0</v>
      </c>
      <c r="F64" s="5">
        <v>0</v>
      </c>
      <c r="G64" s="5">
        <v>0</v>
      </c>
      <c r="H64" s="6">
        <v>3000</v>
      </c>
      <c r="I64" s="6">
        <v>855</v>
      </c>
      <c r="J64" s="5">
        <v>0</v>
      </c>
      <c r="K64" s="5">
        <v>0</v>
      </c>
    </row>
    <row r="65" spans="1:12" x14ac:dyDescent="0.25">
      <c r="A65" s="2" t="s">
        <v>87</v>
      </c>
      <c r="B65" s="11" t="s">
        <v>139</v>
      </c>
      <c r="C65" s="6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</row>
    <row r="66" spans="1:12" x14ac:dyDescent="0.25">
      <c r="A66" s="2" t="s">
        <v>144</v>
      </c>
      <c r="B66" s="14" t="s">
        <v>145</v>
      </c>
      <c r="C66" s="6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</row>
    <row r="67" spans="1:12" x14ac:dyDescent="0.25">
      <c r="A67" s="2" t="s">
        <v>88</v>
      </c>
      <c r="B67" s="11" t="s">
        <v>89</v>
      </c>
      <c r="C67" s="6">
        <v>0</v>
      </c>
      <c r="D67" s="5">
        <v>4000</v>
      </c>
      <c r="E67" s="5">
        <v>0</v>
      </c>
      <c r="F67" s="5">
        <v>0</v>
      </c>
      <c r="G67" s="6">
        <v>143.62</v>
      </c>
      <c r="H67" s="5">
        <v>0</v>
      </c>
      <c r="I67" s="6">
        <v>222.17</v>
      </c>
      <c r="J67" s="5">
        <v>0</v>
      </c>
      <c r="K67" s="5">
        <v>0</v>
      </c>
    </row>
    <row r="68" spans="1:12" x14ac:dyDescent="0.25">
      <c r="A68" s="2" t="s">
        <v>90</v>
      </c>
      <c r="B68" s="11" t="s">
        <v>91</v>
      </c>
      <c r="C68" s="6">
        <v>0</v>
      </c>
      <c r="D68" s="5">
        <v>0</v>
      </c>
      <c r="E68" s="5">
        <v>0</v>
      </c>
      <c r="F68" s="5">
        <v>2000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</row>
    <row r="69" spans="1:12" x14ac:dyDescent="0.25">
      <c r="A69" s="2" t="s">
        <v>92</v>
      </c>
      <c r="B69" s="11" t="s">
        <v>93</v>
      </c>
      <c r="C69" s="6">
        <v>0</v>
      </c>
      <c r="D69" s="5">
        <v>3000</v>
      </c>
      <c r="E69" s="5">
        <v>330.56</v>
      </c>
      <c r="F69" s="5">
        <v>0</v>
      </c>
      <c r="G69" s="6">
        <v>1220.3</v>
      </c>
      <c r="H69" s="6">
        <v>3500</v>
      </c>
      <c r="I69" s="6">
        <v>1880.01</v>
      </c>
      <c r="J69" s="5">
        <v>0</v>
      </c>
      <c r="K69" s="6">
        <v>2277.02</v>
      </c>
    </row>
    <row r="70" spans="1:12" ht="15.75" customHeight="1" x14ac:dyDescent="0.25">
      <c r="A70" s="2" t="s">
        <v>94</v>
      </c>
      <c r="B70" s="14" t="s">
        <v>121</v>
      </c>
      <c r="C70" s="6">
        <v>0</v>
      </c>
      <c r="D70" s="5">
        <v>0</v>
      </c>
      <c r="E70" s="5">
        <v>0</v>
      </c>
      <c r="F70" s="5">
        <v>5000</v>
      </c>
      <c r="G70" s="5">
        <v>2025.32</v>
      </c>
      <c r="H70" s="5">
        <v>5000</v>
      </c>
      <c r="I70" s="5">
        <v>5113.34</v>
      </c>
      <c r="J70" s="5">
        <v>5000</v>
      </c>
      <c r="K70" s="6">
        <v>5045.05</v>
      </c>
    </row>
    <row r="71" spans="1:12" x14ac:dyDescent="0.25">
      <c r="A71" s="2" t="s">
        <v>95</v>
      </c>
      <c r="B71" s="11" t="s">
        <v>96</v>
      </c>
      <c r="C71" s="6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2" x14ac:dyDescent="0.25">
      <c r="A72" s="2" t="s">
        <v>97</v>
      </c>
      <c r="B72" s="14" t="s">
        <v>149</v>
      </c>
      <c r="C72" s="6">
        <v>0</v>
      </c>
      <c r="D72" s="5">
        <v>0</v>
      </c>
      <c r="E72" s="5">
        <v>0</v>
      </c>
      <c r="F72" s="5">
        <v>2000</v>
      </c>
      <c r="G72" s="5">
        <v>0</v>
      </c>
      <c r="H72" s="5">
        <v>0</v>
      </c>
      <c r="I72" s="5">
        <v>0</v>
      </c>
      <c r="J72" s="5">
        <v>0</v>
      </c>
      <c r="K72" s="5">
        <v>640.13</v>
      </c>
    </row>
    <row r="73" spans="1:12" x14ac:dyDescent="0.25">
      <c r="A73" s="2" t="s">
        <v>98</v>
      </c>
      <c r="B73" s="11" t="s">
        <v>99</v>
      </c>
      <c r="C73" s="6">
        <v>0</v>
      </c>
      <c r="D73" s="5">
        <v>0</v>
      </c>
      <c r="E73" s="5">
        <v>0</v>
      </c>
      <c r="F73" s="5">
        <v>3500</v>
      </c>
      <c r="G73" s="8">
        <v>830.5</v>
      </c>
      <c r="H73" s="5">
        <v>0</v>
      </c>
      <c r="I73" s="5">
        <v>1825.5</v>
      </c>
      <c r="J73" s="6">
        <v>3500</v>
      </c>
      <c r="K73" s="6">
        <v>1410</v>
      </c>
    </row>
    <row r="74" spans="1:12" ht="15" customHeight="1" x14ac:dyDescent="0.25">
      <c r="A74" s="2" t="s">
        <v>100</v>
      </c>
      <c r="B74" s="14" t="s">
        <v>143</v>
      </c>
      <c r="C74" s="6">
        <v>0</v>
      </c>
      <c r="D74" s="5">
        <v>0</v>
      </c>
      <c r="E74" s="5">
        <v>0</v>
      </c>
      <c r="F74" s="5">
        <v>7000</v>
      </c>
      <c r="G74" s="8">
        <v>1950</v>
      </c>
      <c r="H74" s="6">
        <v>7000</v>
      </c>
      <c r="I74" s="5">
        <v>4450</v>
      </c>
      <c r="J74" s="5">
        <v>0</v>
      </c>
      <c r="K74" s="6">
        <v>2300</v>
      </c>
    </row>
    <row r="75" spans="1:12" ht="15" customHeight="1" x14ac:dyDescent="0.25">
      <c r="A75" s="2" t="s">
        <v>101</v>
      </c>
      <c r="B75" s="14" t="s">
        <v>150</v>
      </c>
      <c r="C75" s="6">
        <v>0</v>
      </c>
      <c r="D75" s="5">
        <v>5000</v>
      </c>
      <c r="E75" s="5">
        <v>0</v>
      </c>
      <c r="F75" s="5">
        <v>30000</v>
      </c>
      <c r="G75" s="5">
        <v>2530</v>
      </c>
      <c r="H75" s="5">
        <v>0</v>
      </c>
      <c r="I75" s="5">
        <v>16350</v>
      </c>
      <c r="J75" s="6">
        <v>30000</v>
      </c>
      <c r="K75" s="6">
        <v>10980</v>
      </c>
    </row>
    <row r="76" spans="1:12" x14ac:dyDescent="0.25">
      <c r="A76" s="3" t="s">
        <v>103</v>
      </c>
      <c r="B76" s="4"/>
      <c r="C76" s="7">
        <f>SUM(C4:C75)</f>
        <v>0</v>
      </c>
      <c r="D76" s="1">
        <f>SUM(D4:D75)</f>
        <v>27860</v>
      </c>
      <c r="E76" s="7">
        <f>SUM(E4:E75)</f>
        <v>3851.11</v>
      </c>
      <c r="F76" s="1">
        <f t="shared" ref="F76:K76" si="0">SUM(F4:F75)</f>
        <v>107308</v>
      </c>
      <c r="G76" s="1">
        <f t="shared" si="0"/>
        <v>16393.11</v>
      </c>
      <c r="H76" s="1">
        <f>SUM(H4:H75)</f>
        <v>86062</v>
      </c>
      <c r="I76" s="1">
        <f t="shared" si="0"/>
        <v>100872.76</v>
      </c>
      <c r="J76" s="18">
        <f t="shared" si="0"/>
        <v>58700</v>
      </c>
      <c r="K76" s="18">
        <f t="shared" si="0"/>
        <v>50133.14</v>
      </c>
      <c r="L76" s="17"/>
    </row>
    <row r="78" spans="1:12" x14ac:dyDescent="0.25">
      <c r="A78" s="16" t="s">
        <v>126</v>
      </c>
    </row>
    <row r="79" spans="1:12" x14ac:dyDescent="0.25">
      <c r="A79" s="15" t="s">
        <v>135</v>
      </c>
    </row>
  </sheetData>
  <autoFilter ref="A3:L76"/>
  <mergeCells count="8">
    <mergeCell ref="H2:I2"/>
    <mergeCell ref="J2:K2"/>
    <mergeCell ref="A1:K1"/>
    <mergeCell ref="C2:C3"/>
    <mergeCell ref="B2:B3"/>
    <mergeCell ref="A2:A3"/>
    <mergeCell ref="D2:E2"/>
    <mergeCell ref="F2:G2"/>
  </mergeCells>
  <pageMargins left="1.299212598425197" right="0.51181102362204722" top="0.78740157480314965" bottom="0.78740157480314965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Concedido e Aplicado 2023</vt:lpstr>
    </vt:vector>
  </TitlesOfParts>
  <Company>TJES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PACOSILVA</dc:creator>
  <cp:lastModifiedBy>PACOSILVA</cp:lastModifiedBy>
  <cp:lastPrinted>2023-05-03T15:48:22Z</cp:lastPrinted>
  <dcterms:created xsi:type="dcterms:W3CDTF">2017-11-14T16:40:34Z</dcterms:created>
  <dcterms:modified xsi:type="dcterms:W3CDTF">2023-05-03T15:49:47Z</dcterms:modified>
</cp:coreProperties>
</file>