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6380" windowHeight="7470" firstSheet="1" activeTab="1"/>
  </bookViews>
  <sheets>
    <sheet name="SF CONCEDIDO-APLICADO 2016 -" sheetId="1" state="hidden" r:id="rId1"/>
    <sheet name="concedido e aplicado 2023" sheetId="2" r:id="rId2"/>
  </sheets>
  <definedNames>
    <definedName name="_xlnm._FilterDatabase" localSheetId="1" hidden="1">'concedido e aplicado 2023'!$A$4:$AG$74</definedName>
    <definedName name="_xlnm.Print_Area" localSheetId="1">'concedido e aplicado 2023'!$A$1:$AG$74</definedName>
    <definedName name="_xlnm.Print_Area" localSheetId="0">'SF CONCEDIDO-APLICADO 2016 -'!$A$1:$J$8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4" authorId="0">
      <text>
        <r>
          <rPr>
            <b/>
            <sz val="9"/>
            <color indexed="8"/>
            <rFont val="Tahoma"/>
            <family val="2"/>
          </rPr>
          <t xml:space="preserve">MATERIAL DE CONSUMO
</t>
        </r>
      </text>
    </comment>
    <comment ref="G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FÍSICA
</t>
        </r>
      </text>
    </comment>
    <comment ref="I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JURÍDICA
</t>
        </r>
      </text>
    </comment>
    <comment ref="L4" authorId="0">
      <text>
        <r>
          <rPr>
            <b/>
            <sz val="9"/>
            <color indexed="8"/>
            <rFont val="Tahoma"/>
            <family val="2"/>
          </rPr>
          <t xml:space="preserve">MATERIAL DE CONSUMO
</t>
        </r>
      </text>
    </comment>
    <comment ref="N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FÍSICA
</t>
        </r>
      </text>
    </comment>
    <comment ref="P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JURÍDICA
</t>
        </r>
      </text>
    </comment>
    <comment ref="D4" authorId="0">
      <text>
        <r>
          <rPr>
            <b/>
            <sz val="9"/>
            <color indexed="8"/>
            <rFont val="Tahoma"/>
            <family val="2"/>
          </rPr>
          <t xml:space="preserve">MATERIAL DE CONSUMO
</t>
        </r>
      </text>
    </comment>
    <comment ref="F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FÍSICA
</t>
        </r>
      </text>
    </comment>
    <comment ref="H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JURÍDICA
</t>
        </r>
      </text>
    </comment>
    <comment ref="K4" authorId="0">
      <text>
        <r>
          <rPr>
            <b/>
            <sz val="9"/>
            <color indexed="8"/>
            <rFont val="Tahoma"/>
            <family val="2"/>
          </rPr>
          <t xml:space="preserve">MATERIAL DE CONSUMO
</t>
        </r>
      </text>
    </comment>
    <comment ref="M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FÍSICA
</t>
        </r>
      </text>
    </comment>
    <comment ref="O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JURÍDICA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4" authorId="0">
      <text>
        <r>
          <rPr>
            <b/>
            <sz val="9"/>
            <color indexed="8"/>
            <rFont val="Tahoma"/>
            <family val="2"/>
          </rPr>
          <t xml:space="preserve">MATERIAL DE CONSUMO
</t>
        </r>
      </text>
    </comment>
    <comment ref="E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FÍSICA
</t>
        </r>
      </text>
    </comment>
    <comment ref="F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JURÍDICA
</t>
        </r>
      </text>
    </comment>
    <comment ref="J4" authorId="0">
      <text>
        <r>
          <rPr>
            <b/>
            <sz val="9"/>
            <color indexed="8"/>
            <rFont val="Tahoma"/>
            <family val="2"/>
          </rPr>
          <t xml:space="preserve">MATERIAL DE CONSUMO
</t>
        </r>
      </text>
    </comment>
    <comment ref="K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FÍSICA
</t>
        </r>
      </text>
    </comment>
    <comment ref="L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JURÍDICA
</t>
        </r>
      </text>
    </comment>
    <comment ref="G4" authorId="0">
      <text>
        <r>
          <rPr>
            <b/>
            <sz val="9"/>
            <color indexed="8"/>
            <rFont val="Tahoma"/>
            <family val="2"/>
          </rPr>
          <t xml:space="preserve">MATERIAL DE CONSUMO
</t>
        </r>
      </text>
    </comment>
    <comment ref="H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FÍSICA
</t>
        </r>
      </text>
    </comment>
    <comment ref="I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JURÍDICA
</t>
        </r>
      </text>
    </comment>
    <comment ref="M4" authorId="0">
      <text>
        <r>
          <rPr>
            <b/>
            <sz val="9"/>
            <color indexed="8"/>
            <rFont val="Tahoma"/>
            <family val="2"/>
          </rPr>
          <t xml:space="preserve">MATERIAL DE CONSUMO
</t>
        </r>
      </text>
    </comment>
    <comment ref="N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FÍSICA
</t>
        </r>
      </text>
    </comment>
    <comment ref="O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JURÍDICA
</t>
        </r>
      </text>
    </comment>
    <comment ref="P4" authorId="0">
      <text>
        <r>
          <rPr>
            <b/>
            <sz val="9"/>
            <color indexed="8"/>
            <rFont val="Tahoma"/>
            <family val="2"/>
          </rPr>
          <t xml:space="preserve">MATERIAL DE CONSUMO
</t>
        </r>
      </text>
    </comment>
    <comment ref="Q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FÍSICA
</t>
        </r>
      </text>
    </comment>
    <comment ref="R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JURÍDICA
</t>
        </r>
      </text>
    </comment>
    <comment ref="S4" authorId="0">
      <text>
        <r>
          <rPr>
            <b/>
            <sz val="9"/>
            <color indexed="8"/>
            <rFont val="Tahoma"/>
            <family val="2"/>
          </rPr>
          <t xml:space="preserve">MATERIAL DE CONSUMO
</t>
        </r>
      </text>
    </comment>
    <comment ref="T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FÍSICA
</t>
        </r>
      </text>
    </comment>
    <comment ref="U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JURÍDICA
</t>
        </r>
      </text>
    </comment>
    <comment ref="V4" authorId="0">
      <text>
        <r>
          <rPr>
            <b/>
            <sz val="9"/>
            <color indexed="8"/>
            <rFont val="Tahoma"/>
            <family val="2"/>
          </rPr>
          <t xml:space="preserve">MATERIAL DE CONSUMO
</t>
        </r>
      </text>
    </comment>
    <comment ref="W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FÍSICA
</t>
        </r>
      </text>
    </comment>
    <comment ref="X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JURÍDICA
</t>
        </r>
      </text>
    </comment>
    <comment ref="Y4" authorId="0">
      <text>
        <r>
          <rPr>
            <b/>
            <sz val="9"/>
            <color indexed="8"/>
            <rFont val="Tahoma"/>
            <family val="2"/>
          </rPr>
          <t xml:space="preserve">MATERIAL DE CONSUMO
</t>
        </r>
      </text>
    </comment>
    <comment ref="Z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FÍSICA
</t>
        </r>
      </text>
    </comment>
    <comment ref="AA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JURÍDICA
</t>
        </r>
      </text>
    </comment>
    <comment ref="AB4" authorId="0">
      <text>
        <r>
          <rPr>
            <b/>
            <sz val="9"/>
            <color indexed="8"/>
            <rFont val="Tahoma"/>
            <family val="2"/>
          </rPr>
          <t xml:space="preserve">MATERIAL DE CONSUMO
</t>
        </r>
      </text>
    </comment>
    <comment ref="AC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FÍSICA
</t>
        </r>
      </text>
    </comment>
    <comment ref="AD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JURÍDICA
</t>
        </r>
      </text>
    </comment>
    <comment ref="AE4" authorId="0">
      <text>
        <r>
          <rPr>
            <b/>
            <sz val="9"/>
            <color indexed="8"/>
            <rFont val="Tahoma"/>
            <family val="2"/>
          </rPr>
          <t xml:space="preserve">MATERIAL DE CONSUMO
</t>
        </r>
      </text>
    </comment>
    <comment ref="AF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FÍSICA
</t>
        </r>
      </text>
    </comment>
    <comment ref="AG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JURÍDICA
</t>
        </r>
      </text>
    </comment>
  </commentList>
</comments>
</file>

<file path=xl/sharedStrings.xml><?xml version="1.0" encoding="utf-8"?>
<sst xmlns="http://schemas.openxmlformats.org/spreadsheetml/2006/main" count="179" uniqueCount="153">
  <si>
    <t>N°</t>
  </si>
  <si>
    <t>Valores Concedidos</t>
  </si>
  <si>
    <t>Valores Aplicados</t>
  </si>
  <si>
    <t>Total</t>
  </si>
  <si>
    <t>TOTAL GERAL</t>
  </si>
  <si>
    <t>Município</t>
  </si>
  <si>
    <t>OBSERVAÇÃO</t>
  </si>
  <si>
    <t>VOLUME</t>
  </si>
  <si>
    <t xml:space="preserve"> VALORES DE SUPRIMENTO DE FUNDOS CONCEDIDOS/APLICADOS - ANO 2016</t>
  </si>
  <si>
    <t>Secretaria de Engenharia</t>
  </si>
  <si>
    <t>Secretaria de Infraestrutura</t>
  </si>
  <si>
    <t>Secretaria de Tecnologia da Informação</t>
  </si>
  <si>
    <t>1ª Instância</t>
  </si>
  <si>
    <t>2ª Instância</t>
  </si>
  <si>
    <t>Afonso Cláudio</t>
  </si>
  <si>
    <t>Alegre</t>
  </si>
  <si>
    <t>Alto Rio Novo</t>
  </si>
  <si>
    <t>Anchieta</t>
  </si>
  <si>
    <t>Apiacá</t>
  </si>
  <si>
    <t>Atílio Vivácqua</t>
  </si>
  <si>
    <t>Boa Esperança</t>
  </si>
  <si>
    <t>Bom Jesus do Norte</t>
  </si>
  <si>
    <t>Castelo</t>
  </si>
  <si>
    <t>Conceição do Castelo</t>
  </si>
  <si>
    <t>Ecoporanga</t>
  </si>
  <si>
    <t>Fundão</t>
  </si>
  <si>
    <t>Ibatiba</t>
  </si>
  <si>
    <t>Ibitirama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</si>
  <si>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</si>
  <si>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</si>
  <si>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</si>
  <si>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</si>
  <si>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</si>
  <si>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</si>
  <si>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</si>
  <si>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</si>
  <si>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</si>
  <si>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Marechal Floriano</t>
  </si>
  <si>
    <t>Mimoso do Sul</t>
  </si>
  <si>
    <t>Montanha</t>
  </si>
  <si>
    <t>Mucurici</t>
  </si>
  <si>
    <t>Muqui</t>
  </si>
  <si>
    <t>Nova Venécia</t>
  </si>
  <si>
    <t>Pinheiros</t>
  </si>
  <si>
    <t>Piúma</t>
  </si>
  <si>
    <t>Presidente Kennedy</t>
  </si>
  <si>
    <t>Rio Novo do Sul</t>
  </si>
  <si>
    <t>Santa Leopoldina</t>
  </si>
  <si>
    <t>Santa Teresa</t>
  </si>
  <si>
    <t>São José do Calçado</t>
  </si>
  <si>
    <t>São Mateus</t>
  </si>
  <si>
    <t>Serra</t>
  </si>
  <si>
    <t>Vila Velha</t>
  </si>
  <si>
    <t>Ibiraçu</t>
  </si>
  <si>
    <t>COMARCA</t>
  </si>
  <si>
    <t>RESPONSÁVEL</t>
  </si>
  <si>
    <t>NÃO HÁ RESPONSÁVEL</t>
  </si>
  <si>
    <t>TOTAL</t>
  </si>
  <si>
    <t>CONCEDIDO</t>
  </si>
  <si>
    <t>APLICADO</t>
  </si>
  <si>
    <t>VERBA CONCEDIDA/APLICADA -MENSAL - SUPRIMENTO DE FUNDOS</t>
  </si>
  <si>
    <t>SAYONARA DIAS SALEME</t>
  </si>
  <si>
    <t>ROSANE TEIXEIRA COIMBRA ELIZEU</t>
  </si>
  <si>
    <t>JUNIOR CEZAR PERUCHI</t>
  </si>
  <si>
    <t>ISABELA SANTOS MOULIN TANNURE</t>
  </si>
  <si>
    <t>SAMANTHA AMORIM DE FARIA</t>
  </si>
  <si>
    <t>ISABELA DA SILVA TAVARES SANTOS</t>
  </si>
  <si>
    <t>RÁGEM GOMES DE MENEZES</t>
  </si>
  <si>
    <t>REGINALDO DETTMANN</t>
  </si>
  <si>
    <t>LUIZ GUILHERME RIBEIRO JUNIOR</t>
  </si>
  <si>
    <t>THALISSON ZANETTI COELHO</t>
  </si>
  <si>
    <t>LUCIANA CRUZ RODRIGUES DE OLIVEIRA</t>
  </si>
  <si>
    <t>ENILSON  DE SOUZA</t>
  </si>
  <si>
    <t>CLÉBER PEREIRA AGOSTINI JÚNIOR</t>
  </si>
  <si>
    <t>ROBERTO FERRAZ SPALA</t>
  </si>
  <si>
    <t>TAMIRES ZARDIN POMPERMAYER</t>
  </si>
  <si>
    <t>ELIZABETE ZANELATO DOS SANTOS</t>
  </si>
  <si>
    <t>PETERSON PAGIO DELA COSTA</t>
  </si>
  <si>
    <t>ROSELENE GERHARDT BORTULINI STEIN</t>
  </si>
  <si>
    <t>LIANA MAZUR QUINTAL COUTO</t>
  </si>
  <si>
    <t>CHRISTIANE BALBINO MACHADO</t>
  </si>
  <si>
    <t>RONALD JOSÉ DOS SANTOS</t>
  </si>
  <si>
    <t>LUANA ANGÉLICA PIANCA SILVA</t>
  </si>
  <si>
    <t xml:space="preserve">ISAEL TRANHAGO </t>
  </si>
  <si>
    <t>KATIA HELENA CANCIAN CANCELIERI</t>
  </si>
  <si>
    <t>JULIANA DAGOSTINI GASPARINI</t>
  </si>
  <si>
    <t>AMANDA LAPORTI DE ARAÚJO</t>
  </si>
  <si>
    <t>EDNALDO WAGMACKER PEREIRA</t>
  </si>
  <si>
    <t>EDUARDO MURILO WAGMACKER PEREIRA</t>
  </si>
  <si>
    <t>CRÉSSILA CAÇADOR SOUZA</t>
  </si>
  <si>
    <t xml:space="preserve">MARCUS DA COSTA MELLO </t>
  </si>
  <si>
    <t>FLAVIO DE QUEIROZ FRANÇA</t>
  </si>
  <si>
    <t>NISIA MATTOS NEVES</t>
  </si>
  <si>
    <t>LIVIA POTRATZ AULER</t>
  </si>
  <si>
    <t>FERNANDO CESAR DALCOMO</t>
  </si>
  <si>
    <t>RUTHINEIA VIEIRA MACIEL HERMERLY</t>
  </si>
  <si>
    <t>ANGÉLICA OLIVEIRA DA FONSECA</t>
  </si>
  <si>
    <t>MARCOS LUIZ MACHADO</t>
  </si>
  <si>
    <t>FERNANDA MAJEWSKI ZATTA</t>
  </si>
  <si>
    <t>ADILSON JOSÉ DE OLIVEIRA LIMA</t>
  </si>
  <si>
    <t xml:space="preserve">Santa Maria de Jetibá </t>
  </si>
  <si>
    <t>Colatina</t>
  </si>
  <si>
    <t>RICARDO SIQUEIRA SUSSAI</t>
  </si>
  <si>
    <t>Domingos Martins</t>
  </si>
  <si>
    <t xml:space="preserve">Guarapari </t>
  </si>
  <si>
    <r>
      <t>Venda Nova do Imigrante</t>
    </r>
    <r>
      <rPr>
        <sz val="11"/>
        <color indexed="10"/>
        <rFont val="Calibri"/>
        <family val="2"/>
      </rPr>
      <t xml:space="preserve"> </t>
    </r>
  </si>
  <si>
    <t>THAYNÁ CURITIBA FERREIRA</t>
  </si>
  <si>
    <t>Conceição da Barra</t>
  </si>
  <si>
    <r>
      <t>Águia Branca</t>
    </r>
    <r>
      <rPr>
        <sz val="11"/>
        <color indexed="10"/>
        <rFont val="Calibri"/>
        <family val="2"/>
      </rPr>
      <t xml:space="preserve"> </t>
    </r>
  </si>
  <si>
    <t xml:space="preserve">Muniz Freire </t>
  </si>
  <si>
    <r>
      <t>Rio Bananal</t>
    </r>
    <r>
      <rPr>
        <sz val="11"/>
        <color indexed="10"/>
        <rFont val="Calibri"/>
        <family val="2"/>
      </rPr>
      <t xml:space="preserve"> </t>
    </r>
  </si>
  <si>
    <t>Sec. Engenharia, Gestão Predial e Man. Equip.</t>
  </si>
  <si>
    <t>MICKAELA ALVES MOREIRA</t>
  </si>
  <si>
    <t>SALDO 
ANTERIOR</t>
  </si>
  <si>
    <t>DOUGLAS SALVAREZ</t>
  </si>
  <si>
    <t>FRANCISCO DAL COL BRIDE</t>
  </si>
  <si>
    <t xml:space="preserve">CAMILA GASPARINI </t>
  </si>
  <si>
    <t>São Gabriel da Palha</t>
  </si>
  <si>
    <t xml:space="preserve">Vargem Alta </t>
  </si>
  <si>
    <t>Iconha</t>
  </si>
  <si>
    <t xml:space="preserve">Baixo Guandú </t>
  </si>
  <si>
    <t>RAYSA LOUBACK SANTOS</t>
  </si>
  <si>
    <t xml:space="preserve">Guaçuí </t>
  </si>
  <si>
    <t xml:space="preserve">Água Doce do Norte </t>
  </si>
  <si>
    <r>
      <t xml:space="preserve">Viana </t>
    </r>
    <r>
      <rPr>
        <sz val="11"/>
        <color indexed="10"/>
        <rFont val="Calibri"/>
        <family val="2"/>
      </rPr>
      <t xml:space="preserve"> </t>
    </r>
  </si>
  <si>
    <t xml:space="preserve">Pancas </t>
  </si>
  <si>
    <t>TIAGO MARTINS KNUPP</t>
  </si>
  <si>
    <t>MARIA D'AJUDA NASCIMENTO FELIPE</t>
  </si>
  <si>
    <t xml:space="preserve">Marataízes </t>
  </si>
  <si>
    <t>ALEXANDRE LAINO MARTINS</t>
  </si>
  <si>
    <t>Pedro Canário</t>
  </si>
  <si>
    <t xml:space="preserve">Dores do Rio Preto </t>
  </si>
  <si>
    <t>JULIANA GABRIELI PIMENTEL</t>
  </si>
  <si>
    <t xml:space="preserve">Itaguaçú </t>
  </si>
  <si>
    <t>Cachoeiro de Itapemirim</t>
  </si>
  <si>
    <r>
      <t>Secretaria de  Infraestrutura</t>
    </r>
    <r>
      <rPr>
        <b/>
        <sz val="11"/>
        <color indexed="10"/>
        <rFont val="Calibri"/>
        <family val="2"/>
      </rPr>
      <t xml:space="preserve"> </t>
    </r>
  </si>
  <si>
    <t>ELISA KOEHLER SALLES</t>
  </si>
  <si>
    <t>CONSOLIDADO ANUAL/21</t>
  </si>
  <si>
    <t>FRANSCISMARY FONTANA BINOW</t>
  </si>
  <si>
    <t>KTHYANY HELLER BERNARDO E SILVA</t>
  </si>
  <si>
    <t>ROCCO LARCIPRETE DE ALVARENGA</t>
  </si>
  <si>
    <t>KALINKA DIAS DA SILVA</t>
  </si>
  <si>
    <t>CHIARA PEDRONI MARCHITO</t>
  </si>
  <si>
    <t>JULIENE TRISTÃO MACHADO</t>
  </si>
  <si>
    <t xml:space="preserve">Alfredo Chaves </t>
  </si>
  <si>
    <t xml:space="preserve">Aracruz </t>
  </si>
  <si>
    <r>
      <t>Barra de São Francisco</t>
    </r>
    <r>
      <rPr>
        <b/>
        <sz val="11"/>
        <color indexed="10"/>
        <rFont val="Calibri"/>
        <family val="2"/>
      </rPr>
      <t xml:space="preserve"> </t>
    </r>
  </si>
  <si>
    <t xml:space="preserve">Cariacica </t>
  </si>
  <si>
    <t>Vitória</t>
  </si>
  <si>
    <t>MARCELO TADEU MARTINS VERÇOSA</t>
  </si>
  <si>
    <t>VITOR CÉZAR MAURÍCIO EMERICK</t>
  </si>
  <si>
    <t>HIGOR ALEXANDRE GUARNIER PEREIRA</t>
  </si>
  <si>
    <t>ELIANE FRANÇA CONTI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</si>
</sst>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&quot;R$ &quot;#,##0.00"/>
    <numFmt numFmtId="166" formatCode="&quot;R$ &quot;#,##0.00;&quot;-R$ &quot;#,##0.00"/>
    <numFmt numFmtId="167" formatCode="&quot;R$ &quot;#,##0.00;[Red]&quot;R$ &quot;#,##0.00"/>
    <numFmt numFmtId="168" formatCode="0.00E+000"/>
    <numFmt numFmtId="169" formatCode="#,##0.00_ ;\-#,##0.00\ "/>
    <numFmt numFmtId="170" formatCode="#,##0.00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54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indexed="8"/>
      <name val="Tahoma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9" fontId="33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165" fontId="1" fillId="0" borderId="13" xfId="0" applyNumberFormat="1" applyFont="1" applyFill="1" applyBorder="1" applyAlignment="1">
      <alignment horizontal="right"/>
    </xf>
    <xf numFmtId="167" fontId="1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NumberFormat="1" applyFont="1" applyBorder="1" applyAlignment="1">
      <alignment horizontal="center"/>
    </xf>
    <xf numFmtId="0" fontId="1" fillId="34" borderId="13" xfId="0" applyFont="1" applyFill="1" applyBorder="1" applyAlignment="1">
      <alignment/>
    </xf>
    <xf numFmtId="165" fontId="1" fillId="0" borderId="13" xfId="47" applyNumberFormat="1" applyFont="1" applyFill="1" applyBorder="1" applyAlignment="1" applyProtection="1">
      <alignment horizontal="right"/>
      <protection/>
    </xf>
    <xf numFmtId="167" fontId="1" fillId="0" borderId="13" xfId="0" applyNumberFormat="1" applyFont="1" applyBorder="1" applyAlignment="1">
      <alignment/>
    </xf>
    <xf numFmtId="167" fontId="1" fillId="0" borderId="17" xfId="0" applyNumberFormat="1" applyFont="1" applyBorder="1" applyAlignment="1">
      <alignment/>
    </xf>
    <xf numFmtId="0" fontId="1" fillId="0" borderId="18" xfId="0" applyNumberFormat="1" applyFont="1" applyBorder="1" applyAlignment="1">
      <alignment horizontal="center"/>
    </xf>
    <xf numFmtId="0" fontId="6" fillId="0" borderId="16" xfId="0" applyFont="1" applyFill="1" applyBorder="1" applyAlignment="1">
      <alignment horizontal="center" wrapText="1"/>
    </xf>
    <xf numFmtId="0" fontId="0" fillId="0" borderId="16" xfId="0" applyFill="1" applyBorder="1" applyAlignment="1">
      <alignment/>
    </xf>
    <xf numFmtId="0" fontId="1" fillId="0" borderId="19" xfId="0" applyFont="1" applyBorder="1" applyAlignment="1">
      <alignment/>
    </xf>
    <xf numFmtId="165" fontId="1" fillId="0" borderId="11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65" fontId="1" fillId="0" borderId="11" xfId="0" applyNumberFormat="1" applyFont="1" applyFill="1" applyBorder="1" applyAlignment="1">
      <alignment horizontal="right"/>
    </xf>
    <xf numFmtId="167" fontId="1" fillId="0" borderId="20" xfId="0" applyNumberFormat="1" applyFont="1" applyBorder="1" applyAlignment="1">
      <alignment/>
    </xf>
    <xf numFmtId="167" fontId="1" fillId="0" borderId="11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7" fontId="1" fillId="0" borderId="11" xfId="0" applyNumberFormat="1" applyFont="1" applyBorder="1" applyAlignment="1">
      <alignment/>
    </xf>
    <xf numFmtId="0" fontId="0" fillId="34" borderId="0" xfId="0" applyFill="1" applyAlignment="1">
      <alignment/>
    </xf>
    <xf numFmtId="0" fontId="6" fillId="0" borderId="16" xfId="0" applyFont="1" applyFill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4" fillId="33" borderId="21" xfId="0" applyNumberFormat="1" applyFont="1" applyFill="1" applyBorder="1" applyAlignment="1">
      <alignment horizontal="center"/>
    </xf>
    <xf numFmtId="0" fontId="4" fillId="33" borderId="22" xfId="0" applyNumberFormat="1" applyFont="1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5" fontId="1" fillId="0" borderId="20" xfId="0" applyNumberFormat="1" applyFont="1" applyFill="1" applyBorder="1" applyAlignment="1">
      <alignment horizontal="right"/>
    </xf>
    <xf numFmtId="0" fontId="2" fillId="33" borderId="20" xfId="0" applyFont="1" applyFill="1" applyBorder="1" applyAlignment="1">
      <alignment horizontal="center"/>
    </xf>
    <xf numFmtId="165" fontId="1" fillId="0" borderId="14" xfId="0" applyNumberFormat="1" applyFont="1" applyFill="1" applyBorder="1" applyAlignment="1">
      <alignment horizontal="right"/>
    </xf>
    <xf numFmtId="0" fontId="1" fillId="33" borderId="2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8" fillId="0" borderId="25" xfId="0" applyFont="1" applyFill="1" applyBorder="1" applyAlignment="1">
      <alignment horizontal="center"/>
    </xf>
    <xf numFmtId="0" fontId="29" fillId="0" borderId="25" xfId="0" applyFont="1" applyFill="1" applyBorder="1" applyAlignment="1">
      <alignment/>
    </xf>
    <xf numFmtId="4" fontId="0" fillId="0" borderId="25" xfId="0" applyNumberFormat="1" applyFill="1" applyBorder="1" applyAlignment="1">
      <alignment/>
    </xf>
    <xf numFmtId="0" fontId="29" fillId="0" borderId="25" xfId="0" applyFont="1" applyFill="1" applyBorder="1" applyAlignment="1">
      <alignment vertical="center"/>
    </xf>
    <xf numFmtId="0" fontId="29" fillId="0" borderId="25" xfId="0" applyFont="1" applyFill="1" applyBorder="1" applyAlignment="1">
      <alignment horizontal="left"/>
    </xf>
    <xf numFmtId="4" fontId="28" fillId="0" borderId="25" xfId="0" applyNumberFormat="1" applyFont="1" applyFill="1" applyBorder="1" applyAlignment="1">
      <alignment horizontal="right"/>
    </xf>
    <xf numFmtId="4" fontId="28" fillId="0" borderId="25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49" fontId="51" fillId="0" borderId="25" xfId="0" applyNumberFormat="1" applyFont="1" applyBorder="1" applyAlignment="1" applyProtection="1">
      <alignment vertical="top" wrapText="1"/>
      <protection locked="0"/>
    </xf>
    <xf numFmtId="49" fontId="29" fillId="0" borderId="25" xfId="0" applyNumberFormat="1" applyFont="1" applyBorder="1" applyAlignment="1" applyProtection="1">
      <alignment vertical="top" wrapText="1"/>
      <protection locked="0"/>
    </xf>
    <xf numFmtId="49" fontId="29" fillId="0" borderId="25" xfId="0" applyNumberFormat="1" applyFont="1" applyBorder="1" applyAlignment="1" applyProtection="1">
      <alignment vertical="top"/>
      <protection locked="0"/>
    </xf>
    <xf numFmtId="4" fontId="5" fillId="0" borderId="25" xfId="0" applyNumberFormat="1" applyFont="1" applyFill="1" applyBorder="1" applyAlignment="1">
      <alignment/>
    </xf>
    <xf numFmtId="0" fontId="28" fillId="0" borderId="25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4" fontId="29" fillId="0" borderId="25" xfId="47" applyNumberFormat="1" applyFont="1" applyFill="1" applyBorder="1" applyAlignment="1" applyProtection="1">
      <alignment/>
      <protection/>
    </xf>
    <xf numFmtId="49" fontId="33" fillId="0" borderId="25" xfId="0" applyNumberFormat="1" applyFont="1" applyBorder="1" applyAlignment="1" applyProtection="1">
      <alignment vertical="top" wrapText="1"/>
      <protection locked="0"/>
    </xf>
    <xf numFmtId="4" fontId="28" fillId="0" borderId="25" xfId="47" applyNumberFormat="1" applyFont="1" applyFill="1" applyBorder="1" applyAlignment="1" applyProtection="1">
      <alignment/>
      <protection/>
    </xf>
    <xf numFmtId="4" fontId="29" fillId="0" borderId="25" xfId="47" applyNumberFormat="1" applyFont="1" applyFill="1" applyBorder="1" applyAlignment="1" applyProtection="1">
      <alignment horizontal="right"/>
      <protection/>
    </xf>
    <xf numFmtId="0" fontId="5" fillId="0" borderId="11" xfId="0" applyFont="1" applyBorder="1" applyAlignment="1">
      <alignment horizontal="justify" vertical="center"/>
    </xf>
    <xf numFmtId="0" fontId="1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 vertical="center"/>
    </xf>
    <xf numFmtId="17" fontId="30" fillId="0" borderId="25" xfId="0" applyNumberFormat="1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2" xfId="52"/>
    <cellStyle name="Normal 3" xfId="53"/>
    <cellStyle name="Normal 4" xfId="54"/>
    <cellStyle name="Nota" xfId="55"/>
    <cellStyle name="Percent" xfId="56"/>
    <cellStyle name="Porcentagem 2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25" sqref="C25"/>
    </sheetView>
  </sheetViews>
  <sheetFormatPr defaultColWidth="9.140625" defaultRowHeight="12.75"/>
  <cols>
    <col min="1" max="1" width="17.7109375" style="0" bestFit="1" customWidth="1"/>
    <col min="2" max="2" width="16.7109375" style="0" customWidth="1"/>
    <col min="3" max="3" width="46.28125" style="0" customWidth="1"/>
    <col min="4" max="4" width="16.140625" style="0" customWidth="1"/>
    <col min="5" max="6" width="15.8515625" style="0" customWidth="1"/>
    <col min="7" max="8" width="15.28125" style="0" customWidth="1"/>
    <col min="9" max="9" width="16.57421875" style="0" customWidth="1"/>
    <col min="10" max="10" width="9.28125" style="0" bestFit="1" customWidth="1"/>
    <col min="11" max="11" width="14.00390625" style="0" bestFit="1" customWidth="1"/>
    <col min="12" max="13" width="16.421875" style="0" customWidth="1"/>
    <col min="14" max="15" width="13.8515625" style="0" customWidth="1"/>
    <col min="16" max="17" width="16.421875" style="0" customWidth="1"/>
    <col min="18" max="18" width="32.140625" style="0" customWidth="1"/>
    <col min="19" max="20" width="11.00390625" style="0" customWidth="1"/>
  </cols>
  <sheetData>
    <row r="1" spans="1:17" ht="45.75" customHeight="1" thickBot="1">
      <c r="A1" s="59" t="s">
        <v>8</v>
      </c>
      <c r="B1" s="60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8" ht="16.5" thickBot="1">
      <c r="A2" s="61" t="s">
        <v>0</v>
      </c>
      <c r="B2" s="28"/>
      <c r="C2" s="62" t="s">
        <v>5</v>
      </c>
      <c r="D2" s="63" t="s">
        <v>1</v>
      </c>
      <c r="E2" s="64"/>
      <c r="F2" s="64"/>
      <c r="G2" s="64"/>
      <c r="H2" s="64"/>
      <c r="I2" s="64"/>
      <c r="J2" s="65"/>
      <c r="K2" s="66" t="s">
        <v>2</v>
      </c>
      <c r="L2" s="67"/>
      <c r="M2" s="67"/>
      <c r="N2" s="67"/>
      <c r="O2" s="67"/>
      <c r="P2" s="67"/>
      <c r="Q2" s="68"/>
      <c r="R2" s="57" t="s">
        <v>6</v>
      </c>
    </row>
    <row r="3" spans="1:18" ht="16.5" thickBot="1">
      <c r="A3" s="61"/>
      <c r="B3" s="29"/>
      <c r="C3" s="62"/>
      <c r="D3" s="26" t="s">
        <v>12</v>
      </c>
      <c r="E3" s="26" t="s">
        <v>13</v>
      </c>
      <c r="F3" s="26" t="s">
        <v>12</v>
      </c>
      <c r="G3" s="26" t="s">
        <v>13</v>
      </c>
      <c r="H3" s="26" t="s">
        <v>12</v>
      </c>
      <c r="I3" s="26" t="s">
        <v>13</v>
      </c>
      <c r="J3" s="3"/>
      <c r="K3" s="26" t="s">
        <v>12</v>
      </c>
      <c r="L3" s="26" t="s">
        <v>13</v>
      </c>
      <c r="M3" s="26" t="s">
        <v>12</v>
      </c>
      <c r="N3" s="26" t="s">
        <v>13</v>
      </c>
      <c r="O3" s="26" t="s">
        <v>12</v>
      </c>
      <c r="P3" s="26" t="s">
        <v>13</v>
      </c>
      <c r="Q3" s="1"/>
      <c r="R3" s="57"/>
    </row>
    <row r="4" spans="1:18" ht="16.5" thickBot="1">
      <c r="A4" s="61"/>
      <c r="B4" s="30" t="s">
        <v>7</v>
      </c>
      <c r="C4" s="62"/>
      <c r="D4" s="2">
        <v>339030</v>
      </c>
      <c r="E4" s="2">
        <v>339030</v>
      </c>
      <c r="F4" s="2">
        <v>339036</v>
      </c>
      <c r="G4" s="2">
        <v>339036</v>
      </c>
      <c r="H4" s="2">
        <v>339039</v>
      </c>
      <c r="I4" s="1">
        <v>339039</v>
      </c>
      <c r="J4" s="34" t="s">
        <v>3</v>
      </c>
      <c r="K4" s="32">
        <v>339030</v>
      </c>
      <c r="L4" s="2">
        <v>339030</v>
      </c>
      <c r="M4" s="2">
        <v>339036</v>
      </c>
      <c r="N4" s="2">
        <v>339036</v>
      </c>
      <c r="O4" s="1">
        <v>339039</v>
      </c>
      <c r="P4" s="1">
        <v>339039</v>
      </c>
      <c r="Q4" s="2" t="s">
        <v>3</v>
      </c>
      <c r="R4" s="57"/>
    </row>
    <row r="5" spans="1:18" ht="15.75">
      <c r="A5" s="12">
        <v>1</v>
      </c>
      <c r="B5" s="27">
        <v>1</v>
      </c>
      <c r="C5" s="8" t="s">
        <v>9</v>
      </c>
      <c r="D5" s="8"/>
      <c r="E5" s="9"/>
      <c r="F5" s="9"/>
      <c r="G5" s="9"/>
      <c r="H5" s="9"/>
      <c r="I5" s="9"/>
      <c r="J5" s="33">
        <f>E5+G5+I5</f>
        <v>0</v>
      </c>
      <c r="K5" s="4"/>
      <c r="L5" s="10"/>
      <c r="M5" s="10"/>
      <c r="N5" s="10"/>
      <c r="O5" s="11"/>
      <c r="P5" s="11"/>
      <c r="Q5" s="5">
        <f>L5:L5+N5+P5</f>
        <v>0</v>
      </c>
      <c r="R5" s="24"/>
    </row>
    <row r="6" spans="1:18" ht="15.75">
      <c r="A6" s="12">
        <v>2</v>
      </c>
      <c r="B6" s="7"/>
      <c r="C6" s="8" t="s">
        <v>10</v>
      </c>
      <c r="D6" s="8"/>
      <c r="E6" s="9"/>
      <c r="F6" s="9"/>
      <c r="G6" s="9"/>
      <c r="H6" s="9"/>
      <c r="I6" s="9"/>
      <c r="J6" s="4">
        <f>E6+G6+I6</f>
        <v>0</v>
      </c>
      <c r="K6" s="4"/>
      <c r="L6" s="10"/>
      <c r="M6" s="10"/>
      <c r="N6" s="10"/>
      <c r="O6" s="11"/>
      <c r="P6" s="11"/>
      <c r="Q6" s="5">
        <f>L5:L6+N6+P6</f>
        <v>0</v>
      </c>
      <c r="R6" s="14"/>
    </row>
    <row r="7" spans="1:18" ht="16.5" thickBot="1">
      <c r="A7" s="12">
        <v>3</v>
      </c>
      <c r="B7" s="7"/>
      <c r="C7" s="8" t="s">
        <v>11</v>
      </c>
      <c r="D7" s="8"/>
      <c r="E7" s="9"/>
      <c r="F7" s="9"/>
      <c r="G7" s="9"/>
      <c r="H7" s="9"/>
      <c r="I7" s="9"/>
      <c r="J7" s="4">
        <f>E7+G7+I7</f>
        <v>0</v>
      </c>
      <c r="K7" s="4"/>
      <c r="L7" s="10"/>
      <c r="M7" s="10"/>
      <c r="N7" s="10"/>
      <c r="O7" s="11"/>
      <c r="P7" s="11"/>
      <c r="Q7" s="5">
        <f>L6:L7+N7+P7</f>
        <v>0</v>
      </c>
      <c r="R7" s="13"/>
    </row>
    <row r="8" spans="1:18" ht="16.5" thickBot="1">
      <c r="A8" s="15" t="s">
        <v>4</v>
      </c>
      <c r="B8" s="58"/>
      <c r="C8" s="58"/>
      <c r="D8" s="25"/>
      <c r="E8" s="16">
        <f>SUM(E5:E7)</f>
        <v>0</v>
      </c>
      <c r="F8" s="16"/>
      <c r="G8" s="16">
        <f>SUM(G5:G7)</f>
        <v>0</v>
      </c>
      <c r="H8" s="17"/>
      <c r="I8" s="17">
        <f>SUM(I5:I7)</f>
        <v>0</v>
      </c>
      <c r="J8" s="18">
        <f>E8+G8+I8</f>
        <v>0</v>
      </c>
      <c r="K8" s="31"/>
      <c r="L8" s="19">
        <f>SUM(L5:L7)</f>
        <v>0</v>
      </c>
      <c r="M8" s="19"/>
      <c r="N8" s="20">
        <f>SUM(N5:N7)</f>
        <v>0</v>
      </c>
      <c r="O8" s="21"/>
      <c r="P8" s="21">
        <f>SUM(P5:P7)</f>
        <v>0</v>
      </c>
      <c r="Q8" s="22">
        <f>SUM(Q5:Q7)</f>
        <v>0</v>
      </c>
      <c r="R8" s="6"/>
    </row>
    <row r="11" ht="12.75">
      <c r="B11" s="23"/>
    </row>
  </sheetData>
  <sheetProtection selectLockedCells="1" selectUnlockedCells="1"/>
  <mergeCells count="7">
    <mergeCell ref="R2:R4"/>
    <mergeCell ref="B8:C8"/>
    <mergeCell ref="A1:Q1"/>
    <mergeCell ref="A2:A4"/>
    <mergeCell ref="C2:C4"/>
    <mergeCell ref="D2:J2"/>
    <mergeCell ref="K2:Q2"/>
  </mergeCells>
  <printOptions/>
  <pageMargins left="0.7875" right="0.7875" top="0.49027777777777776" bottom="0.49027777777777776" header="0.5118055555555555" footer="0.511805555555555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4"/>
  <sheetViews>
    <sheetView tabSelected="1" zoomScalePageLayoutView="0" workbookViewId="0" topLeftCell="M5">
      <selection activeCell="AK25" sqref="AK25"/>
    </sheetView>
  </sheetViews>
  <sheetFormatPr defaultColWidth="9.140625" defaultRowHeight="12.75"/>
  <cols>
    <col min="1" max="1" width="40.8515625" style="35" customWidth="1"/>
    <col min="2" max="2" width="39.421875" style="35" customWidth="1"/>
    <col min="3" max="3" width="13.421875" style="35" customWidth="1"/>
    <col min="4" max="4" width="12.00390625" style="35" customWidth="1"/>
    <col min="5" max="7" width="10.7109375" style="35" customWidth="1"/>
    <col min="8" max="9" width="11.57421875" style="35" customWidth="1"/>
    <col min="10" max="10" width="14.00390625" style="35" customWidth="1"/>
    <col min="11" max="12" width="10.7109375" style="35" customWidth="1"/>
    <col min="13" max="20" width="9.140625" style="35" customWidth="1"/>
    <col min="21" max="21" width="11.57421875" style="35" customWidth="1"/>
    <col min="22" max="27" width="9.140625" style="35" customWidth="1"/>
    <col min="28" max="28" width="10.140625" style="35" hidden="1" customWidth="1"/>
    <col min="29" max="33" width="9.140625" style="35" hidden="1" customWidth="1"/>
    <col min="34" max="16384" width="9.140625" style="35" customWidth="1"/>
  </cols>
  <sheetData>
    <row r="1" spans="1:27" s="43" customFormat="1" ht="18" customHeight="1">
      <c r="A1" s="76" t="s">
        <v>60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1:33" s="44" customFormat="1" ht="18" customHeight="1">
      <c r="A2" s="72" t="s">
        <v>54</v>
      </c>
      <c r="B2" s="69" t="s">
        <v>55</v>
      </c>
      <c r="C2" s="73" t="s">
        <v>113</v>
      </c>
      <c r="D2" s="70">
        <v>44927</v>
      </c>
      <c r="E2" s="71"/>
      <c r="F2" s="71"/>
      <c r="G2" s="71"/>
      <c r="H2" s="71"/>
      <c r="I2" s="71"/>
      <c r="J2" s="70">
        <v>44958</v>
      </c>
      <c r="K2" s="71"/>
      <c r="L2" s="71"/>
      <c r="M2" s="71"/>
      <c r="N2" s="71"/>
      <c r="O2" s="71"/>
      <c r="P2" s="70">
        <v>44986</v>
      </c>
      <c r="Q2" s="71"/>
      <c r="R2" s="71"/>
      <c r="S2" s="71"/>
      <c r="T2" s="71"/>
      <c r="U2" s="71"/>
      <c r="V2" s="70">
        <v>45017</v>
      </c>
      <c r="W2" s="71"/>
      <c r="X2" s="71"/>
      <c r="Y2" s="71"/>
      <c r="Z2" s="71"/>
      <c r="AA2" s="71"/>
      <c r="AB2" s="70" t="s">
        <v>137</v>
      </c>
      <c r="AC2" s="71"/>
      <c r="AD2" s="71"/>
      <c r="AE2" s="71"/>
      <c r="AF2" s="71"/>
      <c r="AG2" s="71"/>
    </row>
    <row r="3" spans="1:33" s="43" customFormat="1" ht="18" customHeight="1">
      <c r="A3" s="72"/>
      <c r="B3" s="69"/>
      <c r="C3" s="74"/>
      <c r="D3" s="69" t="s">
        <v>58</v>
      </c>
      <c r="E3" s="69"/>
      <c r="F3" s="69"/>
      <c r="G3" s="69" t="s">
        <v>59</v>
      </c>
      <c r="H3" s="69"/>
      <c r="I3" s="69"/>
      <c r="J3" s="69" t="s">
        <v>58</v>
      </c>
      <c r="K3" s="69"/>
      <c r="L3" s="69"/>
      <c r="M3" s="69" t="s">
        <v>59</v>
      </c>
      <c r="N3" s="69"/>
      <c r="O3" s="69"/>
      <c r="P3" s="69" t="s">
        <v>58</v>
      </c>
      <c r="Q3" s="69"/>
      <c r="R3" s="69"/>
      <c r="S3" s="69" t="s">
        <v>59</v>
      </c>
      <c r="T3" s="69"/>
      <c r="U3" s="69"/>
      <c r="V3" s="69" t="s">
        <v>58</v>
      </c>
      <c r="W3" s="69"/>
      <c r="X3" s="69"/>
      <c r="Y3" s="69" t="s">
        <v>59</v>
      </c>
      <c r="Z3" s="69"/>
      <c r="AA3" s="69"/>
      <c r="AB3" s="69" t="s">
        <v>58</v>
      </c>
      <c r="AC3" s="69"/>
      <c r="AD3" s="69"/>
      <c r="AE3" s="69" t="s">
        <v>59</v>
      </c>
      <c r="AF3" s="69"/>
      <c r="AG3" s="69"/>
    </row>
    <row r="4" spans="1:33" s="43" customFormat="1" ht="18" customHeight="1">
      <c r="A4" s="72"/>
      <c r="B4" s="69"/>
      <c r="C4" s="75"/>
      <c r="D4" s="45">
        <v>339030</v>
      </c>
      <c r="E4" s="45">
        <v>339036</v>
      </c>
      <c r="F4" s="45">
        <v>339039</v>
      </c>
      <c r="G4" s="45">
        <v>339030</v>
      </c>
      <c r="H4" s="45">
        <v>339036</v>
      </c>
      <c r="I4" s="45">
        <v>339039</v>
      </c>
      <c r="J4" s="45">
        <v>339030</v>
      </c>
      <c r="K4" s="45">
        <v>339036</v>
      </c>
      <c r="L4" s="45">
        <v>339039</v>
      </c>
      <c r="M4" s="45">
        <v>339030</v>
      </c>
      <c r="N4" s="45">
        <v>339036</v>
      </c>
      <c r="O4" s="45">
        <v>339039</v>
      </c>
      <c r="P4" s="46">
        <v>339030</v>
      </c>
      <c r="Q4" s="46">
        <v>339036</v>
      </c>
      <c r="R4" s="46">
        <v>339039</v>
      </c>
      <c r="S4" s="46">
        <v>339030</v>
      </c>
      <c r="T4" s="46">
        <v>339036</v>
      </c>
      <c r="U4" s="46">
        <v>339039</v>
      </c>
      <c r="V4" s="51">
        <v>339030</v>
      </c>
      <c r="W4" s="51">
        <v>339036</v>
      </c>
      <c r="X4" s="51">
        <v>339039</v>
      </c>
      <c r="Y4" s="51">
        <v>339030</v>
      </c>
      <c r="Z4" s="51">
        <v>339036</v>
      </c>
      <c r="AA4" s="51">
        <v>339039</v>
      </c>
      <c r="AB4" s="52">
        <v>339030</v>
      </c>
      <c r="AC4" s="52">
        <v>339036</v>
      </c>
      <c r="AD4" s="52">
        <v>339039</v>
      </c>
      <c r="AE4" s="52">
        <v>339030</v>
      </c>
      <c r="AF4" s="52">
        <v>339036</v>
      </c>
      <c r="AG4" s="52">
        <v>339039</v>
      </c>
    </row>
    <row r="5" spans="1:33" ht="15">
      <c r="A5" s="37" t="s">
        <v>14</v>
      </c>
      <c r="B5" s="48" t="s">
        <v>61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38" t="e">
        <f>D5+J5+P5+V5+#REF!+#REF!+#REF!+#REF!+#REF!+#REF!+#REF!+#REF!</f>
        <v>#REF!</v>
      </c>
      <c r="AC5" s="38" t="e">
        <f>E5+K5+Q5+W5+#REF!+#REF!+#REF!+#REF!+#REF!+#REF!+#REF!+#REF!</f>
        <v>#REF!</v>
      </c>
      <c r="AD5" s="38" t="e">
        <f>F5+L5+R5+X5+#REF!+#REF!+#REF!+#REF!+#REF!+#REF!+#REF!+#REF!</f>
        <v>#REF!</v>
      </c>
      <c r="AE5" s="38" t="e">
        <f>G5+M5+S5+Y5+#REF!+#REF!+#REF!+#REF!+#REF!+#REF!+#REF!+#REF!</f>
        <v>#REF!</v>
      </c>
      <c r="AF5" s="38" t="e">
        <f>H5+N5+T5+Z5+#REF!+#REF!+#REF!+#REF!+#REF!+#REF!+#REF!+#REF!</f>
        <v>#REF!</v>
      </c>
      <c r="AG5" s="38" t="e">
        <f>I5+O5+U5+AA5+#REF!+#REF!+#REF!+#REF!+#REF!+#REF!+#REF!+#REF!</f>
        <v>#REF!</v>
      </c>
    </row>
    <row r="6" spans="1:33" ht="15">
      <c r="A6" s="37" t="s">
        <v>123</v>
      </c>
      <c r="B6" s="48" t="s">
        <v>62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53">
        <v>0</v>
      </c>
      <c r="U6" s="53">
        <v>0</v>
      </c>
      <c r="V6" s="53">
        <v>0</v>
      </c>
      <c r="W6" s="53">
        <v>0</v>
      </c>
      <c r="X6" s="53">
        <v>0</v>
      </c>
      <c r="Y6" s="53">
        <v>0</v>
      </c>
      <c r="Z6" s="53">
        <v>0</v>
      </c>
      <c r="AA6" s="53">
        <v>0</v>
      </c>
      <c r="AB6" s="38" t="e">
        <f>D6+J6+P6+V6+#REF!+#REF!+#REF!+#REF!+#REF!+#REF!+#REF!+#REF!</f>
        <v>#REF!</v>
      </c>
      <c r="AC6" s="38" t="e">
        <f>E6+K6+Q6+W6+#REF!+#REF!+#REF!+#REF!+#REF!+#REF!+#REF!+#REF!</f>
        <v>#REF!</v>
      </c>
      <c r="AD6" s="38" t="e">
        <f>F6+L6+R6+X6+#REF!+#REF!+#REF!+#REF!+#REF!+#REF!+#REF!+#REF!</f>
        <v>#REF!</v>
      </c>
      <c r="AE6" s="38" t="e">
        <f>G6+M6+S6+Y6+#REF!+#REF!+#REF!+#REF!+#REF!+#REF!+#REF!+#REF!</f>
        <v>#REF!</v>
      </c>
      <c r="AF6" s="38" t="e">
        <f>H6+N6+T6+Z6+#REF!+#REF!+#REF!+#REF!+#REF!+#REF!+#REF!+#REF!</f>
        <v>#REF!</v>
      </c>
      <c r="AG6" s="38" t="e">
        <f>I6+O6+U6+AA6+#REF!+#REF!+#REF!+#REF!+#REF!+#REF!+#REF!+#REF!</f>
        <v>#REF!</v>
      </c>
    </row>
    <row r="7" spans="1:33" ht="15">
      <c r="A7" s="37" t="s">
        <v>108</v>
      </c>
      <c r="B7" s="48" t="s">
        <v>63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53">
        <v>0</v>
      </c>
      <c r="U7" s="53">
        <v>0</v>
      </c>
      <c r="V7" s="53">
        <v>0</v>
      </c>
      <c r="W7" s="53">
        <v>0</v>
      </c>
      <c r="X7" s="53">
        <v>0</v>
      </c>
      <c r="Y7" s="53">
        <v>0</v>
      </c>
      <c r="Z7" s="53">
        <v>0</v>
      </c>
      <c r="AA7" s="53">
        <v>0</v>
      </c>
      <c r="AB7" s="38" t="e">
        <f>D7+J7+P7+V7+#REF!+#REF!+#REF!+#REF!+#REF!+#REF!+#REF!+#REF!</f>
        <v>#REF!</v>
      </c>
      <c r="AC7" s="38" t="e">
        <f>E7+K7+Q7+W7+#REF!+#REF!+#REF!+#REF!+#REF!+#REF!+#REF!+#REF!</f>
        <v>#REF!</v>
      </c>
      <c r="AD7" s="38" t="e">
        <f>F7+L7+R7+X7+#REF!+#REF!+#REF!+#REF!+#REF!+#REF!+#REF!+#REF!</f>
        <v>#REF!</v>
      </c>
      <c r="AE7" s="38" t="e">
        <f>G7+M7+S7+Y7+#REF!+#REF!+#REF!+#REF!+#REF!+#REF!+#REF!+#REF!</f>
        <v>#REF!</v>
      </c>
      <c r="AF7" s="38" t="e">
        <f>H7+N7+T7+Z7+#REF!+#REF!+#REF!+#REF!+#REF!+#REF!+#REF!+#REF!</f>
        <v>#REF!</v>
      </c>
      <c r="AG7" s="38" t="e">
        <f>I7+O7+U7+AA7+#REF!+#REF!+#REF!+#REF!+#REF!+#REF!+#REF!+#REF!</f>
        <v>#REF!</v>
      </c>
    </row>
    <row r="8" spans="1:33" ht="15">
      <c r="A8" s="37" t="s">
        <v>15</v>
      </c>
      <c r="B8" s="48" t="s">
        <v>64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3">
        <v>0</v>
      </c>
      <c r="Z8" s="53">
        <v>0</v>
      </c>
      <c r="AA8" s="53">
        <v>0</v>
      </c>
      <c r="AB8" s="38" t="e">
        <f>D8+J8+P8+V8+#REF!+#REF!+#REF!+#REF!+#REF!+#REF!+#REF!+#REF!</f>
        <v>#REF!</v>
      </c>
      <c r="AC8" s="38" t="e">
        <f>E8+K8+Q8+W8+#REF!+#REF!+#REF!+#REF!+#REF!+#REF!+#REF!+#REF!</f>
        <v>#REF!</v>
      </c>
      <c r="AD8" s="38" t="e">
        <f>F8+L8+R8+X8+#REF!+#REF!+#REF!+#REF!+#REF!+#REF!+#REF!+#REF!</f>
        <v>#REF!</v>
      </c>
      <c r="AE8" s="38" t="e">
        <f>G8+M8+S8+Y8+#REF!+#REF!+#REF!+#REF!+#REF!+#REF!+#REF!+#REF!</f>
        <v>#REF!</v>
      </c>
      <c r="AF8" s="38" t="e">
        <f>H8+N8+T8+Z8+#REF!+#REF!+#REF!+#REF!+#REF!+#REF!+#REF!+#REF!</f>
        <v>#REF!</v>
      </c>
      <c r="AG8" s="38" t="e">
        <f>I8+O8+U8+AA8+#REF!+#REF!+#REF!+#REF!+#REF!+#REF!+#REF!+#REF!</f>
        <v>#REF!</v>
      </c>
    </row>
    <row r="9" spans="1:33" ht="15">
      <c r="A9" s="37" t="s">
        <v>144</v>
      </c>
      <c r="B9" s="54" t="s">
        <v>142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38" t="e">
        <f>D9+J9+P9+V9+#REF!+#REF!+#REF!+#REF!+#REF!+#REF!+#REF!+#REF!</f>
        <v>#REF!</v>
      </c>
      <c r="AC9" s="38" t="e">
        <f>E9+K9+Q9+W9+#REF!+#REF!+#REF!+#REF!+#REF!+#REF!+#REF!+#REF!</f>
        <v>#REF!</v>
      </c>
      <c r="AD9" s="38" t="e">
        <f>F9+L9+R9+X9+#REF!+#REF!+#REF!+#REF!+#REF!+#REF!+#REF!+#REF!</f>
        <v>#REF!</v>
      </c>
      <c r="AE9" s="38" t="e">
        <f>G9+M9+S9+Y9+#REF!+#REF!+#REF!+#REF!+#REF!+#REF!+#REF!+#REF!</f>
        <v>#REF!</v>
      </c>
      <c r="AF9" s="38" t="e">
        <f>H9+N9+T9+Z9+#REF!+#REF!+#REF!+#REF!+#REF!+#REF!+#REF!+#REF!</f>
        <v>#REF!</v>
      </c>
      <c r="AG9" s="38" t="e">
        <f>I9+O9+U9+AA9+#REF!+#REF!+#REF!+#REF!+#REF!+#REF!+#REF!+#REF!</f>
        <v>#REF!</v>
      </c>
    </row>
    <row r="10" spans="1:33" ht="15">
      <c r="A10" s="37" t="s">
        <v>16</v>
      </c>
      <c r="B10" s="48" t="s">
        <v>65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38" t="e">
        <f>D10+J10+P10+V10+#REF!+#REF!+#REF!+#REF!+#REF!+#REF!+#REF!+#REF!</f>
        <v>#REF!</v>
      </c>
      <c r="AC10" s="38" t="e">
        <f>E10+K10+Q10+W10+#REF!+#REF!+#REF!+#REF!+#REF!+#REF!+#REF!+#REF!</f>
        <v>#REF!</v>
      </c>
      <c r="AD10" s="38" t="e">
        <f>F10+L10+R10+X10+#REF!+#REF!+#REF!+#REF!+#REF!+#REF!+#REF!+#REF!</f>
        <v>#REF!</v>
      </c>
      <c r="AE10" s="38" t="e">
        <f>G10+M10+S10+Y10+#REF!+#REF!+#REF!+#REF!+#REF!+#REF!+#REF!+#REF!</f>
        <v>#REF!</v>
      </c>
      <c r="AF10" s="38" t="e">
        <f>H10+N10+T10+Z10+#REF!+#REF!+#REF!+#REF!+#REF!+#REF!+#REF!+#REF!</f>
        <v>#REF!</v>
      </c>
      <c r="AG10" s="38" t="e">
        <f>I10+O10+U10+AA10+#REF!+#REF!+#REF!+#REF!+#REF!+#REF!+#REF!+#REF!</f>
        <v>#REF!</v>
      </c>
    </row>
    <row r="11" spans="1:33" ht="15">
      <c r="A11" s="37" t="s">
        <v>17</v>
      </c>
      <c r="B11" s="48" t="s">
        <v>66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38" t="e">
        <f>D11+J11+P11+V11+#REF!+#REF!+#REF!+#REF!+#REF!+#REF!+#REF!+#REF!</f>
        <v>#REF!</v>
      </c>
      <c r="AC11" s="38" t="e">
        <f>E11+K11+Q11+W11+#REF!+#REF!+#REF!+#REF!+#REF!+#REF!+#REF!+#REF!</f>
        <v>#REF!</v>
      </c>
      <c r="AD11" s="38" t="e">
        <f>F11+L11+R11+X11+#REF!+#REF!+#REF!+#REF!+#REF!+#REF!+#REF!+#REF!</f>
        <v>#REF!</v>
      </c>
      <c r="AE11" s="38" t="e">
        <f>G11+M11+S11+Y11+#REF!+#REF!+#REF!+#REF!+#REF!+#REF!+#REF!+#REF!</f>
        <v>#REF!</v>
      </c>
      <c r="AF11" s="38" t="e">
        <f>H11+N11+T11+Z11+#REF!+#REF!+#REF!+#REF!+#REF!+#REF!+#REF!+#REF!</f>
        <v>#REF!</v>
      </c>
      <c r="AG11" s="38" t="e">
        <f>I11+O11+U11+AA11+#REF!+#REF!+#REF!+#REF!+#REF!+#REF!+#REF!+#REF!</f>
        <v>#REF!</v>
      </c>
    </row>
    <row r="12" spans="1:33" ht="15">
      <c r="A12" s="37" t="s">
        <v>18</v>
      </c>
      <c r="B12" s="48" t="s">
        <v>67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38" t="e">
        <f>D12+J12+P12+V12+#REF!+#REF!+#REF!+#REF!+#REF!+#REF!+#REF!+#REF!</f>
        <v>#REF!</v>
      </c>
      <c r="AC12" s="38" t="e">
        <f>E12+K12+Q12+W12+#REF!+#REF!+#REF!+#REF!+#REF!+#REF!+#REF!+#REF!</f>
        <v>#REF!</v>
      </c>
      <c r="AD12" s="38" t="e">
        <f>F12+L12+R12+X12+#REF!+#REF!+#REF!+#REF!+#REF!+#REF!+#REF!+#REF!</f>
        <v>#REF!</v>
      </c>
      <c r="AE12" s="38" t="e">
        <f>G12+M12+S12+Y12+#REF!+#REF!+#REF!+#REF!+#REF!+#REF!+#REF!+#REF!</f>
        <v>#REF!</v>
      </c>
      <c r="AF12" s="38" t="e">
        <f>H12+N12+T12+Z12+#REF!+#REF!+#REF!+#REF!+#REF!+#REF!+#REF!+#REF!</f>
        <v>#REF!</v>
      </c>
      <c r="AG12" s="38" t="e">
        <f>I12+O12+U12+AA12+#REF!+#REF!+#REF!+#REF!+#REF!+#REF!+#REF!+#REF!</f>
        <v>#REF!</v>
      </c>
    </row>
    <row r="13" spans="1:33" ht="15">
      <c r="A13" s="37" t="s">
        <v>145</v>
      </c>
      <c r="B13" s="48" t="s">
        <v>68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38" t="e">
        <f>D13+J13+P13+V13+#REF!+#REF!+#REF!+#REF!+#REF!+#REF!+#REF!+#REF!</f>
        <v>#REF!</v>
      </c>
      <c r="AC13" s="38" t="e">
        <f>E13+K13+Q13+W13+#REF!+#REF!+#REF!+#REF!+#REF!+#REF!+#REF!+#REF!</f>
        <v>#REF!</v>
      </c>
      <c r="AD13" s="38" t="e">
        <f>F13+L13+R13+X13+#REF!+#REF!+#REF!+#REF!+#REF!+#REF!+#REF!+#REF!</f>
        <v>#REF!</v>
      </c>
      <c r="AE13" s="38" t="e">
        <f>G13+M13+S13+Y13+#REF!+#REF!+#REF!+#REF!+#REF!+#REF!+#REF!+#REF!</f>
        <v>#REF!</v>
      </c>
      <c r="AF13" s="38" t="e">
        <f>H13+N13+T13+Z13+#REF!+#REF!+#REF!+#REF!+#REF!+#REF!+#REF!+#REF!</f>
        <v>#REF!</v>
      </c>
      <c r="AG13" s="38" t="e">
        <f>I13+O13+U13+AA13+#REF!+#REF!+#REF!+#REF!+#REF!+#REF!+#REF!+#REF!</f>
        <v>#REF!</v>
      </c>
    </row>
    <row r="14" spans="1:33" ht="15">
      <c r="A14" s="37" t="s">
        <v>19</v>
      </c>
      <c r="B14" s="48" t="s">
        <v>69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38" t="e">
        <f>D14+J14+P14+V14+#REF!+#REF!+#REF!+#REF!+#REF!+#REF!+#REF!+#REF!</f>
        <v>#REF!</v>
      </c>
      <c r="AC14" s="38" t="e">
        <f>E14+K14+Q14+W14+#REF!+#REF!+#REF!+#REF!+#REF!+#REF!+#REF!+#REF!</f>
        <v>#REF!</v>
      </c>
      <c r="AD14" s="38" t="e">
        <f>F14+L14+R14+X14+#REF!+#REF!+#REF!+#REF!+#REF!+#REF!+#REF!+#REF!</f>
        <v>#REF!</v>
      </c>
      <c r="AE14" s="38" t="e">
        <f>G14+M14+S14+Y14+#REF!+#REF!+#REF!+#REF!+#REF!+#REF!+#REF!+#REF!</f>
        <v>#REF!</v>
      </c>
      <c r="AF14" s="38" t="e">
        <f>H14+N14+T14+Z14+#REF!+#REF!+#REF!+#REF!+#REF!+#REF!+#REF!+#REF!</f>
        <v>#REF!</v>
      </c>
      <c r="AG14" s="38" t="e">
        <f>I14+O14+U14+AA14+#REF!+#REF!+#REF!+#REF!+#REF!+#REF!+#REF!+#REF!</f>
        <v>#REF!</v>
      </c>
    </row>
    <row r="15" spans="1:33" ht="15">
      <c r="A15" s="37" t="s">
        <v>120</v>
      </c>
      <c r="B15" s="48" t="s">
        <v>70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700</v>
      </c>
      <c r="K15" s="53">
        <v>80</v>
      </c>
      <c r="L15" s="53">
        <v>400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38" t="e">
        <f>D15+J15+P15+V15+#REF!+#REF!+#REF!+#REF!+#REF!+#REF!+#REF!+#REF!</f>
        <v>#REF!</v>
      </c>
      <c r="AC15" s="38" t="e">
        <f>E15+K15+Q15+W15+#REF!+#REF!+#REF!+#REF!+#REF!+#REF!+#REF!+#REF!</f>
        <v>#REF!</v>
      </c>
      <c r="AD15" s="38" t="e">
        <f>F15+L15+R15+X15+#REF!+#REF!+#REF!+#REF!+#REF!+#REF!+#REF!+#REF!</f>
        <v>#REF!</v>
      </c>
      <c r="AE15" s="38" t="e">
        <f>G15+M15+S15+Y15+#REF!+#REF!+#REF!+#REF!+#REF!+#REF!+#REF!+#REF!</f>
        <v>#REF!</v>
      </c>
      <c r="AF15" s="38" t="e">
        <f>H15+N15+T15+Z15+#REF!+#REF!+#REF!+#REF!+#REF!+#REF!+#REF!+#REF!</f>
        <v>#REF!</v>
      </c>
      <c r="AG15" s="38" t="e">
        <f>I15+O15+U15+AA15+#REF!+#REF!+#REF!+#REF!+#REF!+#REF!+#REF!+#REF!</f>
        <v>#REF!</v>
      </c>
    </row>
    <row r="16" spans="1:33" ht="15">
      <c r="A16" s="37" t="s">
        <v>146</v>
      </c>
      <c r="B16" s="48" t="s">
        <v>71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2000</v>
      </c>
      <c r="Q16" s="53">
        <v>200</v>
      </c>
      <c r="R16" s="53">
        <v>200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38" t="e">
        <f>D16+J16+P16+V16+#REF!+#REF!+#REF!+#REF!+#REF!+#REF!+#REF!+#REF!</f>
        <v>#REF!</v>
      </c>
      <c r="AC16" s="38" t="e">
        <f>E16+K16+Q16+W16+#REF!+#REF!+#REF!+#REF!+#REF!+#REF!+#REF!+#REF!</f>
        <v>#REF!</v>
      </c>
      <c r="AD16" s="38" t="e">
        <f>F16+L16+R16+X16+#REF!+#REF!+#REF!+#REF!+#REF!+#REF!+#REF!+#REF!</f>
        <v>#REF!</v>
      </c>
      <c r="AE16" s="38" t="e">
        <f>G16+M16+S16+Y16+#REF!+#REF!+#REF!+#REF!+#REF!+#REF!+#REF!+#REF!</f>
        <v>#REF!</v>
      </c>
      <c r="AF16" s="38" t="e">
        <f>H16+N16+T16+Z16+#REF!+#REF!+#REF!+#REF!+#REF!+#REF!+#REF!+#REF!</f>
        <v>#REF!</v>
      </c>
      <c r="AG16" s="38" t="e">
        <f>I16+O16+U16+AA16+#REF!+#REF!+#REF!+#REF!+#REF!+#REF!+#REF!+#REF!</f>
        <v>#REF!</v>
      </c>
    </row>
    <row r="17" spans="1:33" ht="15">
      <c r="A17" s="37" t="s">
        <v>20</v>
      </c>
      <c r="B17" s="48" t="s">
        <v>72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38" t="e">
        <f>D17+J17+P17+V17+#REF!+#REF!+#REF!+#REF!+#REF!+#REF!+#REF!+#REF!</f>
        <v>#REF!</v>
      </c>
      <c r="AC17" s="38" t="e">
        <f>E17+K17+Q17+W17+#REF!+#REF!+#REF!+#REF!+#REF!+#REF!+#REF!+#REF!</f>
        <v>#REF!</v>
      </c>
      <c r="AD17" s="38" t="e">
        <f>F17+L17+R17+X17+#REF!+#REF!+#REF!+#REF!+#REF!+#REF!+#REF!+#REF!</f>
        <v>#REF!</v>
      </c>
      <c r="AE17" s="38" t="e">
        <f>G17+M17+S17+Y17+#REF!+#REF!+#REF!+#REF!+#REF!+#REF!+#REF!+#REF!</f>
        <v>#REF!</v>
      </c>
      <c r="AF17" s="38" t="e">
        <f>H17+N17+T17+Z17+#REF!+#REF!+#REF!+#REF!+#REF!+#REF!+#REF!+#REF!</f>
        <v>#REF!</v>
      </c>
      <c r="AG17" s="38" t="e">
        <f>I17+O17+U17+AA17+#REF!+#REF!+#REF!+#REF!+#REF!+#REF!+#REF!+#REF!</f>
        <v>#REF!</v>
      </c>
    </row>
    <row r="18" spans="1:33" ht="15">
      <c r="A18" s="37" t="s">
        <v>21</v>
      </c>
      <c r="B18" s="48" t="s">
        <v>73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38" t="e">
        <f>D18+J18+P18+V18+#REF!+#REF!+#REF!+#REF!+#REF!+#REF!+#REF!+#REF!</f>
        <v>#REF!</v>
      </c>
      <c r="AC18" s="38" t="e">
        <f>E18+K18+Q18+W18+#REF!+#REF!+#REF!+#REF!+#REF!+#REF!+#REF!+#REF!</f>
        <v>#REF!</v>
      </c>
      <c r="AD18" s="38" t="e">
        <f>F18+L18+R18+X18+#REF!+#REF!+#REF!+#REF!+#REF!+#REF!+#REF!+#REF!</f>
        <v>#REF!</v>
      </c>
      <c r="AE18" s="38" t="e">
        <f>G18+M18+S18+Y18+#REF!+#REF!+#REF!+#REF!+#REF!+#REF!+#REF!+#REF!</f>
        <v>#REF!</v>
      </c>
      <c r="AF18" s="38" t="e">
        <f>H18+N18+T18+Z18+#REF!+#REF!+#REF!+#REF!+#REF!+#REF!+#REF!+#REF!</f>
        <v>#REF!</v>
      </c>
      <c r="AG18" s="38" t="e">
        <f>I18+O18+U18+AA18+#REF!+#REF!+#REF!+#REF!+#REF!+#REF!+#REF!+#REF!</f>
        <v>#REF!</v>
      </c>
    </row>
    <row r="19" spans="1:33" ht="15">
      <c r="A19" s="37" t="s">
        <v>134</v>
      </c>
      <c r="B19" s="48" t="s">
        <v>74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38" t="e">
        <f>D19+J19+P19+V19+#REF!+#REF!+#REF!+#REF!+#REF!+#REF!+#REF!+#REF!</f>
        <v>#REF!</v>
      </c>
      <c r="AC19" s="38" t="e">
        <f>E19+K19+Q19+W19+#REF!+#REF!+#REF!+#REF!+#REF!+#REF!+#REF!+#REF!</f>
        <v>#REF!</v>
      </c>
      <c r="AD19" s="38" t="e">
        <f>F19+L19+R19+X19+#REF!+#REF!+#REF!+#REF!+#REF!+#REF!+#REF!+#REF!</f>
        <v>#REF!</v>
      </c>
      <c r="AE19" s="38" t="e">
        <f>G19+M19+S19+Y19+#REF!+#REF!+#REF!+#REF!+#REF!+#REF!+#REF!+#REF!</f>
        <v>#REF!</v>
      </c>
      <c r="AF19" s="38" t="e">
        <f>H19+N19+T19+Z19+#REF!+#REF!+#REF!+#REF!+#REF!+#REF!+#REF!+#REF!</f>
        <v>#REF!</v>
      </c>
      <c r="AG19" s="38" t="e">
        <f>I19+O19+U19+AA19+#REF!+#REF!+#REF!+#REF!+#REF!+#REF!+#REF!+#REF!</f>
        <v>#REF!</v>
      </c>
    </row>
    <row r="20" spans="1:33" ht="15">
      <c r="A20" s="37" t="s">
        <v>147</v>
      </c>
      <c r="B20" s="48" t="s">
        <v>140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800</v>
      </c>
      <c r="K20" s="53">
        <v>0</v>
      </c>
      <c r="L20" s="53">
        <v>300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38" t="e">
        <f>D20+J20+P20+V20+#REF!+#REF!+#REF!+#REF!+#REF!+#REF!+#REF!+#REF!</f>
        <v>#REF!</v>
      </c>
      <c r="AC20" s="38" t="e">
        <f>E20+K20+Q20+W20+#REF!+#REF!+#REF!+#REF!+#REF!+#REF!+#REF!+#REF!</f>
        <v>#REF!</v>
      </c>
      <c r="AD20" s="38" t="e">
        <f>F20+L20+R20+X20+#REF!+#REF!+#REF!+#REF!+#REF!+#REF!+#REF!+#REF!</f>
        <v>#REF!</v>
      </c>
      <c r="AE20" s="38" t="e">
        <f>G20+M20+S20+Y20+#REF!+#REF!+#REF!+#REF!+#REF!+#REF!+#REF!+#REF!</f>
        <v>#REF!</v>
      </c>
      <c r="AF20" s="38" t="e">
        <f>H20+N20+T20+Z20+#REF!+#REF!+#REF!+#REF!+#REF!+#REF!+#REF!+#REF!</f>
        <v>#REF!</v>
      </c>
      <c r="AG20" s="38" t="e">
        <f>I20+O20+U20+AA20+#REF!+#REF!+#REF!+#REF!+#REF!+#REF!+#REF!+#REF!</f>
        <v>#REF!</v>
      </c>
    </row>
    <row r="21" spans="1:33" ht="15">
      <c r="A21" s="37" t="s">
        <v>22</v>
      </c>
      <c r="B21" s="48" t="s">
        <v>75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38" t="e">
        <f>D21+J21+P21+V21+#REF!+#REF!+#REF!+#REF!+#REF!+#REF!+#REF!+#REF!</f>
        <v>#REF!</v>
      </c>
      <c r="AC21" s="38" t="e">
        <f>E21+K21+Q21+W21+#REF!+#REF!+#REF!+#REF!+#REF!+#REF!+#REF!+#REF!</f>
        <v>#REF!</v>
      </c>
      <c r="AD21" s="38" t="e">
        <f>F21+L21+R21+X21+#REF!+#REF!+#REF!+#REF!+#REF!+#REF!+#REF!+#REF!</f>
        <v>#REF!</v>
      </c>
      <c r="AE21" s="38" t="e">
        <f>G21+M21+S21+Y21+#REF!+#REF!+#REF!+#REF!+#REF!+#REF!+#REF!+#REF!</f>
        <v>#REF!</v>
      </c>
      <c r="AF21" s="38" t="e">
        <f>H21+N21+T21+Z21+#REF!+#REF!+#REF!+#REF!+#REF!+#REF!+#REF!+#REF!</f>
        <v>#REF!</v>
      </c>
      <c r="AG21" s="38" t="e">
        <f>I21+O21+U21+AA21+#REF!+#REF!+#REF!+#REF!+#REF!+#REF!+#REF!+#REF!</f>
        <v>#REF!</v>
      </c>
    </row>
    <row r="22" spans="1:33" ht="15">
      <c r="A22" s="37" t="s">
        <v>101</v>
      </c>
      <c r="B22" s="48" t="s">
        <v>115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38" t="e">
        <f>D22+J22+P22+V22+#REF!+#REF!+#REF!+#REF!+#REF!+#REF!+#REF!+#REF!</f>
        <v>#REF!</v>
      </c>
      <c r="AC22" s="38" t="e">
        <f>E22+K22+Q22+W22+#REF!+#REF!+#REF!+#REF!+#REF!+#REF!+#REF!+#REF!</f>
        <v>#REF!</v>
      </c>
      <c r="AD22" s="38" t="e">
        <f>F22+L22+R22+X22+#REF!+#REF!+#REF!+#REF!+#REF!+#REF!+#REF!+#REF!</f>
        <v>#REF!</v>
      </c>
      <c r="AE22" s="38" t="e">
        <f>G22+M22+S22+Y22+#REF!+#REF!+#REF!+#REF!+#REF!+#REF!+#REF!+#REF!</f>
        <v>#REF!</v>
      </c>
      <c r="AF22" s="38" t="e">
        <f>H22+N22+T22+Z22+#REF!+#REF!+#REF!+#REF!+#REF!+#REF!+#REF!+#REF!</f>
        <v>#REF!</v>
      </c>
      <c r="AG22" s="38" t="e">
        <f>I22+O22+U22+AA22+#REF!+#REF!+#REF!+#REF!+#REF!+#REF!+#REF!+#REF!</f>
        <v>#REF!</v>
      </c>
    </row>
    <row r="23" spans="1:33" ht="15">
      <c r="A23" s="37" t="s">
        <v>107</v>
      </c>
      <c r="B23" s="48" t="s">
        <v>76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38" t="e">
        <f>D23+J23+P23+V23+#REF!+#REF!+#REF!+#REF!+#REF!+#REF!+#REF!+#REF!</f>
        <v>#REF!</v>
      </c>
      <c r="AC23" s="38" t="e">
        <f>E23+K23+Q23+W23+#REF!+#REF!+#REF!+#REF!+#REF!+#REF!+#REF!+#REF!</f>
        <v>#REF!</v>
      </c>
      <c r="AD23" s="38" t="e">
        <f>F23+L23+R23+X23+#REF!+#REF!+#REF!+#REF!+#REF!+#REF!+#REF!+#REF!</f>
        <v>#REF!</v>
      </c>
      <c r="AE23" s="38" t="e">
        <f>G23+M23+S23+Y23+#REF!+#REF!+#REF!+#REF!+#REF!+#REF!+#REF!+#REF!</f>
        <v>#REF!</v>
      </c>
      <c r="AF23" s="38" t="e">
        <f>H23+N23+T23+Z23+#REF!+#REF!+#REF!+#REF!+#REF!+#REF!+#REF!+#REF!</f>
        <v>#REF!</v>
      </c>
      <c r="AG23" s="38" t="e">
        <f>I23+O23+U23+AA23+#REF!+#REF!+#REF!+#REF!+#REF!+#REF!+#REF!+#REF!</f>
        <v>#REF!</v>
      </c>
    </row>
    <row r="24" spans="1:33" ht="15">
      <c r="A24" s="37" t="s">
        <v>23</v>
      </c>
      <c r="B24" s="48" t="s">
        <v>77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400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38" t="e">
        <f>D24+J24+P24+V24+#REF!+#REF!+#REF!+#REF!+#REF!+#REF!+#REF!+#REF!</f>
        <v>#REF!</v>
      </c>
      <c r="AC24" s="38" t="e">
        <f>E24+K24+Q24+W24+#REF!+#REF!+#REF!+#REF!+#REF!+#REF!+#REF!+#REF!</f>
        <v>#REF!</v>
      </c>
      <c r="AD24" s="38" t="e">
        <f>F24+L24+R24+X24+#REF!+#REF!+#REF!+#REF!+#REF!+#REF!+#REF!+#REF!</f>
        <v>#REF!</v>
      </c>
      <c r="AE24" s="38" t="e">
        <f>G24+M24+S24+Y24+#REF!+#REF!+#REF!+#REF!+#REF!+#REF!+#REF!+#REF!</f>
        <v>#REF!</v>
      </c>
      <c r="AF24" s="38" t="e">
        <f>H24+N24+T24+Z24+#REF!+#REF!+#REF!+#REF!+#REF!+#REF!+#REF!+#REF!</f>
        <v>#REF!</v>
      </c>
      <c r="AG24" s="38" t="e">
        <f>I24+O24+U24+AA24+#REF!+#REF!+#REF!+#REF!+#REF!+#REF!+#REF!+#REF!</f>
        <v>#REF!</v>
      </c>
    </row>
    <row r="25" spans="1:33" ht="15">
      <c r="A25" s="37" t="s">
        <v>103</v>
      </c>
      <c r="B25" s="48" t="s">
        <v>78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38" t="e">
        <f>D25+J25+P25+V25+#REF!+#REF!+#REF!+#REF!+#REF!+#REF!+#REF!+#REF!</f>
        <v>#REF!</v>
      </c>
      <c r="AC25" s="38" t="e">
        <f>E25+K25+Q25+W25+#REF!+#REF!+#REF!+#REF!+#REF!+#REF!+#REF!+#REF!</f>
        <v>#REF!</v>
      </c>
      <c r="AD25" s="38" t="e">
        <f>F25+L25+R25+X25+#REF!+#REF!+#REF!+#REF!+#REF!+#REF!+#REF!+#REF!</f>
        <v>#REF!</v>
      </c>
      <c r="AE25" s="38" t="e">
        <f>G25+M25+S25+Y25+#REF!+#REF!+#REF!+#REF!+#REF!+#REF!+#REF!+#REF!</f>
        <v>#REF!</v>
      </c>
      <c r="AF25" s="38" t="e">
        <f>H25+N25+T25+Z25+#REF!+#REF!+#REF!+#REF!+#REF!+#REF!+#REF!+#REF!</f>
        <v>#REF!</v>
      </c>
      <c r="AG25" s="38" t="e">
        <f>I25+O25+U25+AA25+#REF!+#REF!+#REF!+#REF!+#REF!+#REF!+#REF!+#REF!</f>
        <v>#REF!</v>
      </c>
    </row>
    <row r="26" spans="1:33" ht="15">
      <c r="A26" s="37" t="s">
        <v>131</v>
      </c>
      <c r="B26" s="48" t="s">
        <v>79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38" t="e">
        <f>D26+J26+P26+V26+#REF!+#REF!+#REF!+#REF!+#REF!+#REF!+#REF!+#REF!</f>
        <v>#REF!</v>
      </c>
      <c r="AC26" s="38" t="e">
        <f>E26+K26+Q26+W26+#REF!+#REF!+#REF!+#REF!+#REF!+#REF!+#REF!+#REF!</f>
        <v>#REF!</v>
      </c>
      <c r="AD26" s="38" t="e">
        <f>F26+L26+R26+X26+#REF!+#REF!+#REF!+#REF!+#REF!+#REF!+#REF!+#REF!</f>
        <v>#REF!</v>
      </c>
      <c r="AE26" s="38" t="e">
        <f>G26+M26+S26+Y26+#REF!+#REF!+#REF!+#REF!+#REF!+#REF!+#REF!+#REF!</f>
        <v>#REF!</v>
      </c>
      <c r="AF26" s="38" t="e">
        <f>H26+N26+T26+Z26+#REF!+#REF!+#REF!+#REF!+#REF!+#REF!+#REF!+#REF!</f>
        <v>#REF!</v>
      </c>
      <c r="AG26" s="38" t="e">
        <f>I26+O26+U26+AA26+#REF!+#REF!+#REF!+#REF!+#REF!+#REF!+#REF!+#REF!</f>
        <v>#REF!</v>
      </c>
    </row>
    <row r="27" spans="1:33" ht="15">
      <c r="A27" s="37" t="s">
        <v>24</v>
      </c>
      <c r="B27" s="47" t="s">
        <v>56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38" t="e">
        <f>D27+J27+P27+V27+#REF!+#REF!+#REF!+#REF!+#REF!+#REF!+#REF!+#REF!</f>
        <v>#REF!</v>
      </c>
      <c r="AC27" s="38" t="e">
        <f>E27+K27+Q27+W27+#REF!+#REF!+#REF!+#REF!+#REF!+#REF!+#REF!+#REF!</f>
        <v>#REF!</v>
      </c>
      <c r="AD27" s="38" t="e">
        <f>F27+L27+R27+X27+#REF!+#REF!+#REF!+#REF!+#REF!+#REF!+#REF!+#REF!</f>
        <v>#REF!</v>
      </c>
      <c r="AE27" s="38" t="e">
        <f>G27+M27+S27+Y27+#REF!+#REF!+#REF!+#REF!+#REF!+#REF!+#REF!+#REF!</f>
        <v>#REF!</v>
      </c>
      <c r="AF27" s="38" t="e">
        <f>H27+N27+T27+Z27+#REF!+#REF!+#REF!+#REF!+#REF!+#REF!+#REF!+#REF!</f>
        <v>#REF!</v>
      </c>
      <c r="AG27" s="38" t="e">
        <f>I27+O27+U27+AA27+#REF!+#REF!+#REF!+#REF!+#REF!+#REF!+#REF!+#REF!</f>
        <v>#REF!</v>
      </c>
    </row>
    <row r="28" spans="1:33" ht="15">
      <c r="A28" s="37" t="s">
        <v>25</v>
      </c>
      <c r="B28" s="48" t="s">
        <v>136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38" t="e">
        <f>D28+J28+P28+V28+#REF!+#REF!+#REF!+#REF!+#REF!+#REF!+#REF!+#REF!</f>
        <v>#REF!</v>
      </c>
      <c r="AC28" s="38" t="e">
        <f>E28+K28+Q28+W28+#REF!+#REF!+#REF!+#REF!+#REF!+#REF!+#REF!+#REF!</f>
        <v>#REF!</v>
      </c>
      <c r="AD28" s="38" t="e">
        <f>F28+L28+R28+X28+#REF!+#REF!+#REF!+#REF!+#REF!+#REF!+#REF!+#REF!</f>
        <v>#REF!</v>
      </c>
      <c r="AE28" s="38" t="e">
        <f>G28+M28+S28+Y28+#REF!+#REF!+#REF!+#REF!+#REF!+#REF!+#REF!+#REF!</f>
        <v>#REF!</v>
      </c>
      <c r="AF28" s="38" t="e">
        <f>H28+N28+T28+Z28+#REF!+#REF!+#REF!+#REF!+#REF!+#REF!+#REF!+#REF!</f>
        <v>#REF!</v>
      </c>
      <c r="AG28" s="38" t="e">
        <f>I28+O28+U28+AA28+#REF!+#REF!+#REF!+#REF!+#REF!+#REF!+#REF!+#REF!</f>
        <v>#REF!</v>
      </c>
    </row>
    <row r="29" spans="1:33" ht="15">
      <c r="A29" s="37" t="s">
        <v>122</v>
      </c>
      <c r="B29" s="48" t="s">
        <v>112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38" t="e">
        <f>D29+J29+P29+V29+#REF!+#REF!+#REF!+#REF!+#REF!+#REF!+#REF!+#REF!</f>
        <v>#REF!</v>
      </c>
      <c r="AC29" s="38" t="e">
        <f>E29+K29+Q29+W29+#REF!+#REF!+#REF!+#REF!+#REF!+#REF!+#REF!+#REF!</f>
        <v>#REF!</v>
      </c>
      <c r="AD29" s="38" t="e">
        <f>F29+L29+R29+X29+#REF!+#REF!+#REF!+#REF!+#REF!+#REF!+#REF!+#REF!</f>
        <v>#REF!</v>
      </c>
      <c r="AE29" s="38" t="e">
        <f>G29+M29+S29+Y29+#REF!+#REF!+#REF!+#REF!+#REF!+#REF!+#REF!+#REF!</f>
        <v>#REF!</v>
      </c>
      <c r="AF29" s="38" t="e">
        <f>H29+N29+T29+Z29+#REF!+#REF!+#REF!+#REF!+#REF!+#REF!+#REF!+#REF!</f>
        <v>#REF!</v>
      </c>
      <c r="AG29" s="38" t="e">
        <f>I29+O29+U29+AA29+#REF!+#REF!+#REF!+#REF!+#REF!+#REF!+#REF!+#REF!</f>
        <v>#REF!</v>
      </c>
    </row>
    <row r="30" spans="1:33" ht="15">
      <c r="A30" s="37" t="s">
        <v>104</v>
      </c>
      <c r="B30" s="48" t="s">
        <v>80</v>
      </c>
      <c r="C30" s="53">
        <v>0</v>
      </c>
      <c r="D30" s="53">
        <v>1500</v>
      </c>
      <c r="E30" s="53">
        <v>200</v>
      </c>
      <c r="F30" s="53">
        <v>500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250</v>
      </c>
      <c r="AB30" s="38" t="e">
        <f>D30+J30+P30+V30+#REF!+#REF!+#REF!+#REF!+#REF!+#REF!+#REF!+#REF!</f>
        <v>#REF!</v>
      </c>
      <c r="AC30" s="38" t="e">
        <f>E30+K30+Q30+W30+#REF!+#REF!+#REF!+#REF!+#REF!+#REF!+#REF!+#REF!</f>
        <v>#REF!</v>
      </c>
      <c r="AD30" s="38" t="e">
        <f>F30+L30+R30+X30+#REF!+#REF!+#REF!+#REF!+#REF!+#REF!+#REF!+#REF!</f>
        <v>#REF!</v>
      </c>
      <c r="AE30" s="38" t="e">
        <f>G30+M30+S30+Y30+#REF!+#REF!+#REF!+#REF!+#REF!+#REF!+#REF!+#REF!</f>
        <v>#REF!</v>
      </c>
      <c r="AF30" s="38" t="e">
        <f>H30+N30+T30+Z30+#REF!+#REF!+#REF!+#REF!+#REF!+#REF!+#REF!+#REF!</f>
        <v>#REF!</v>
      </c>
      <c r="AG30" s="38" t="e">
        <f>I30+O30+U30+AA30+#REF!+#REF!+#REF!+#REF!+#REF!+#REF!+#REF!+#REF!</f>
        <v>#REF!</v>
      </c>
    </row>
    <row r="31" spans="1:33" ht="15">
      <c r="A31" s="37" t="s">
        <v>26</v>
      </c>
      <c r="B31" s="48" t="s">
        <v>81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38" t="e">
        <f>D31+J31+P31+V31+#REF!+#REF!+#REF!+#REF!+#REF!+#REF!+#REF!+#REF!</f>
        <v>#REF!</v>
      </c>
      <c r="AC31" s="38" t="e">
        <f>E31+K31+Q31+W31+#REF!+#REF!+#REF!+#REF!+#REF!+#REF!+#REF!+#REF!</f>
        <v>#REF!</v>
      </c>
      <c r="AD31" s="38" t="e">
        <f>F31+L31+R31+X31+#REF!+#REF!+#REF!+#REF!+#REF!+#REF!+#REF!+#REF!</f>
        <v>#REF!</v>
      </c>
      <c r="AE31" s="38" t="e">
        <f>G31+M31+S31+Y31+#REF!+#REF!+#REF!+#REF!+#REF!+#REF!+#REF!+#REF!</f>
        <v>#REF!</v>
      </c>
      <c r="AF31" s="38" t="e">
        <f>H31+N31+T31+Z31+#REF!+#REF!+#REF!+#REF!+#REF!+#REF!+#REF!+#REF!</f>
        <v>#REF!</v>
      </c>
      <c r="AG31" s="38" t="e">
        <f>I31+O31+U31+AA31+#REF!+#REF!+#REF!+#REF!+#REF!+#REF!+#REF!+#REF!</f>
        <v>#REF!</v>
      </c>
    </row>
    <row r="32" spans="1:33" ht="15.75" customHeight="1">
      <c r="A32" s="37" t="s">
        <v>53</v>
      </c>
      <c r="B32" s="48" t="s">
        <v>82</v>
      </c>
      <c r="C32" s="53">
        <v>0</v>
      </c>
      <c r="D32" s="53">
        <v>550</v>
      </c>
      <c r="E32" s="53">
        <v>50</v>
      </c>
      <c r="F32" s="53">
        <v>200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110.8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550</v>
      </c>
      <c r="W32" s="53">
        <v>50</v>
      </c>
      <c r="X32" s="53">
        <v>200</v>
      </c>
      <c r="Y32" s="53">
        <v>0</v>
      </c>
      <c r="Z32" s="53">
        <v>0</v>
      </c>
      <c r="AA32" s="53">
        <v>0</v>
      </c>
      <c r="AB32" s="38" t="e">
        <f>D32+J32+P32+V32+#REF!+#REF!+#REF!+#REF!+#REF!+#REF!+#REF!+#REF!</f>
        <v>#REF!</v>
      </c>
      <c r="AC32" s="38" t="e">
        <f>E32+K32+Q32+W32+#REF!+#REF!+#REF!+#REF!+#REF!+#REF!+#REF!+#REF!</f>
        <v>#REF!</v>
      </c>
      <c r="AD32" s="38" t="e">
        <f>F32+L32+R32+X32+#REF!+#REF!+#REF!+#REF!+#REF!+#REF!+#REF!+#REF!</f>
        <v>#REF!</v>
      </c>
      <c r="AE32" s="38" t="e">
        <f>G32+M32+S32+Y32+#REF!+#REF!+#REF!+#REF!+#REF!+#REF!+#REF!+#REF!</f>
        <v>#REF!</v>
      </c>
      <c r="AF32" s="38" t="e">
        <f>H32+N32+T32+Z32+#REF!+#REF!+#REF!+#REF!+#REF!+#REF!+#REF!+#REF!</f>
        <v>#REF!</v>
      </c>
      <c r="AG32" s="38" t="e">
        <f>I32+O32+U32+AA32+#REF!+#REF!+#REF!+#REF!+#REF!+#REF!+#REF!+#REF!</f>
        <v>#REF!</v>
      </c>
    </row>
    <row r="33" spans="1:33" ht="15">
      <c r="A33" s="37" t="s">
        <v>27</v>
      </c>
      <c r="B33" s="47" t="s">
        <v>56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38" t="e">
        <f>D33+J33+P33+V33+#REF!+#REF!+#REF!+#REF!+#REF!+#REF!+#REF!+#REF!</f>
        <v>#REF!</v>
      </c>
      <c r="AC33" s="38" t="e">
        <f>E33+K33+Q33+W33+#REF!+#REF!+#REF!+#REF!+#REF!+#REF!+#REF!+#REF!</f>
        <v>#REF!</v>
      </c>
      <c r="AD33" s="38" t="e">
        <f>F33+L33+R33+X33+#REF!+#REF!+#REF!+#REF!+#REF!+#REF!+#REF!+#REF!</f>
        <v>#REF!</v>
      </c>
      <c r="AE33" s="38" t="e">
        <f>G33+M33+S33+Y33+#REF!+#REF!+#REF!+#REF!+#REF!+#REF!+#REF!+#REF!</f>
        <v>#REF!</v>
      </c>
      <c r="AF33" s="38" t="e">
        <f>H33+N33+T33+Z33+#REF!+#REF!+#REF!+#REF!+#REF!+#REF!+#REF!+#REF!</f>
        <v>#REF!</v>
      </c>
      <c r="AG33" s="38" t="e">
        <f>I33+O33+U33+AA33+#REF!+#REF!+#REF!+#REF!+#REF!+#REF!+#REF!+#REF!</f>
        <v>#REF!</v>
      </c>
    </row>
    <row r="34" spans="1:33" ht="15">
      <c r="A34" s="37" t="s">
        <v>119</v>
      </c>
      <c r="B34" s="54" t="s">
        <v>114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38" t="e">
        <f>D34+J34+P34+V34+#REF!+#REF!+#REF!+#REF!+#REF!+#REF!+#REF!+#REF!</f>
        <v>#REF!</v>
      </c>
      <c r="AC34" s="38" t="e">
        <f>E34+K34+Q34+W34+#REF!+#REF!+#REF!+#REF!+#REF!+#REF!+#REF!+#REF!</f>
        <v>#REF!</v>
      </c>
      <c r="AD34" s="38" t="e">
        <f>F34+L34+R34+X34+#REF!+#REF!+#REF!+#REF!+#REF!+#REF!+#REF!+#REF!</f>
        <v>#REF!</v>
      </c>
      <c r="AE34" s="38" t="e">
        <f>G34+M34+S34+Y34+#REF!+#REF!+#REF!+#REF!+#REF!+#REF!+#REF!+#REF!</f>
        <v>#REF!</v>
      </c>
      <c r="AF34" s="38" t="e">
        <f>H34+N34+T34+Z34+#REF!+#REF!+#REF!+#REF!+#REF!+#REF!+#REF!+#REF!</f>
        <v>#REF!</v>
      </c>
      <c r="AG34" s="38" t="e">
        <f>I34+O34+U34+AA34+#REF!+#REF!+#REF!+#REF!+#REF!+#REF!+#REF!+#REF!</f>
        <v>#REF!</v>
      </c>
    </row>
    <row r="35" spans="1:33" ht="15">
      <c r="A35" s="37" t="s">
        <v>133</v>
      </c>
      <c r="B35" s="48" t="s">
        <v>83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38" t="e">
        <f>D35+J35+P35+V35+#REF!+#REF!+#REF!+#REF!+#REF!+#REF!+#REF!+#REF!</f>
        <v>#REF!</v>
      </c>
      <c r="AC35" s="38" t="e">
        <f>E35+K35+Q35+W35+#REF!+#REF!+#REF!+#REF!+#REF!+#REF!+#REF!+#REF!</f>
        <v>#REF!</v>
      </c>
      <c r="AD35" s="38" t="e">
        <f>F35+L35+R35+X35+#REF!+#REF!+#REF!+#REF!+#REF!+#REF!+#REF!+#REF!</f>
        <v>#REF!</v>
      </c>
      <c r="AE35" s="38" t="e">
        <f>G35+M35+S35+Y35+#REF!+#REF!+#REF!+#REF!+#REF!+#REF!+#REF!+#REF!</f>
        <v>#REF!</v>
      </c>
      <c r="AF35" s="38" t="e">
        <f>H35+N35+T35+Z35+#REF!+#REF!+#REF!+#REF!+#REF!+#REF!+#REF!+#REF!</f>
        <v>#REF!</v>
      </c>
      <c r="AG35" s="38" t="e">
        <f>I35+O35+U35+AA35+#REF!+#REF!+#REF!+#REF!+#REF!+#REF!+#REF!+#REF!</f>
        <v>#REF!</v>
      </c>
    </row>
    <row r="36" spans="1:33" ht="15">
      <c r="A36" s="37" t="s">
        <v>28</v>
      </c>
      <c r="B36" s="48" t="s">
        <v>121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38" t="e">
        <f>D36+J36+P36+V36+#REF!+#REF!+#REF!+#REF!+#REF!+#REF!+#REF!+#REF!</f>
        <v>#REF!</v>
      </c>
      <c r="AC36" s="38" t="e">
        <f>E36+K36+Q36+W36+#REF!+#REF!+#REF!+#REF!+#REF!+#REF!+#REF!+#REF!</f>
        <v>#REF!</v>
      </c>
      <c r="AD36" s="38" t="e">
        <f>F36+L36+R36+X36+#REF!+#REF!+#REF!+#REF!+#REF!+#REF!+#REF!+#REF!</f>
        <v>#REF!</v>
      </c>
      <c r="AE36" s="38" t="e">
        <f>G36+M36+S36+Y36+#REF!+#REF!+#REF!+#REF!+#REF!+#REF!+#REF!+#REF!</f>
        <v>#REF!</v>
      </c>
      <c r="AF36" s="38" t="e">
        <f>H36+N36+T36+Z36+#REF!+#REF!+#REF!+#REF!+#REF!+#REF!+#REF!+#REF!</f>
        <v>#REF!</v>
      </c>
      <c r="AG36" s="38" t="e">
        <f>I36+O36+U36+AA36+#REF!+#REF!+#REF!+#REF!+#REF!+#REF!+#REF!+#REF!</f>
        <v>#REF!</v>
      </c>
    </row>
    <row r="37" spans="1:33" ht="15">
      <c r="A37" s="37" t="s">
        <v>29</v>
      </c>
      <c r="B37" s="48" t="s">
        <v>84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38" t="e">
        <f>D37+J37+P37+V37+#REF!+#REF!+#REF!+#REF!+#REF!+#REF!+#REF!+#REF!</f>
        <v>#REF!</v>
      </c>
      <c r="AC37" s="38" t="e">
        <f>E37+K37+Q37+W37+#REF!+#REF!+#REF!+#REF!+#REF!+#REF!+#REF!+#REF!</f>
        <v>#REF!</v>
      </c>
      <c r="AD37" s="38" t="e">
        <f>F37+L37+R37+X37+#REF!+#REF!+#REF!+#REF!+#REF!+#REF!+#REF!+#REF!</f>
        <v>#REF!</v>
      </c>
      <c r="AE37" s="38" t="e">
        <f>G37+M37+S37+Y37+#REF!+#REF!+#REF!+#REF!+#REF!+#REF!+#REF!+#REF!</f>
        <v>#REF!</v>
      </c>
      <c r="AF37" s="38" t="e">
        <f>H37+N37+T37+Z37+#REF!+#REF!+#REF!+#REF!+#REF!+#REF!+#REF!+#REF!</f>
        <v>#REF!</v>
      </c>
      <c r="AG37" s="38" t="e">
        <f>I37+O37+U37+AA37+#REF!+#REF!+#REF!+#REF!+#REF!+#REF!+#REF!+#REF!</f>
        <v>#REF!</v>
      </c>
    </row>
    <row r="38" spans="1:33" ht="15">
      <c r="A38" s="37" t="s">
        <v>30</v>
      </c>
      <c r="B38" s="48" t="s">
        <v>143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1000</v>
      </c>
      <c r="W38" s="53">
        <v>0</v>
      </c>
      <c r="X38" s="53">
        <v>600</v>
      </c>
      <c r="Y38" s="53">
        <v>0</v>
      </c>
      <c r="Z38" s="53">
        <v>0</v>
      </c>
      <c r="AA38" s="53">
        <v>0</v>
      </c>
      <c r="AB38" s="38" t="e">
        <f>D38+J38+P38+V38+#REF!+#REF!+#REF!+#REF!+#REF!+#REF!+#REF!+#REF!</f>
        <v>#REF!</v>
      </c>
      <c r="AC38" s="38" t="e">
        <f>E38+K38+Q38+W38+#REF!+#REF!+#REF!+#REF!+#REF!+#REF!+#REF!+#REF!</f>
        <v>#REF!</v>
      </c>
      <c r="AD38" s="38" t="e">
        <f>F38+L38+R38+X38+#REF!+#REF!+#REF!+#REF!+#REF!+#REF!+#REF!+#REF!</f>
        <v>#REF!</v>
      </c>
      <c r="AE38" s="38" t="e">
        <f>G38+M38+S38+Y38+#REF!+#REF!+#REF!+#REF!+#REF!+#REF!+#REF!+#REF!</f>
        <v>#REF!</v>
      </c>
      <c r="AF38" s="38" t="e">
        <f>H38+N38+T38+Z38+#REF!+#REF!+#REF!+#REF!+#REF!+#REF!+#REF!+#REF!</f>
        <v>#REF!</v>
      </c>
      <c r="AG38" s="38" t="e">
        <f>I38+O38+U38+AA38+#REF!+#REF!+#REF!+#REF!+#REF!+#REF!+#REF!+#REF!</f>
        <v>#REF!</v>
      </c>
    </row>
    <row r="39" spans="1:33" ht="15">
      <c r="A39" s="37" t="s">
        <v>31</v>
      </c>
      <c r="B39" s="48" t="s">
        <v>85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38" t="e">
        <f>D39+J39+P39+V39+#REF!+#REF!+#REF!+#REF!+#REF!+#REF!+#REF!+#REF!</f>
        <v>#REF!</v>
      </c>
      <c r="AC39" s="38" t="e">
        <f>E39+K39+Q39+W39+#REF!+#REF!+#REF!+#REF!+#REF!+#REF!+#REF!+#REF!</f>
        <v>#REF!</v>
      </c>
      <c r="AD39" s="38" t="e">
        <f>F39+L39+R39+X39+#REF!+#REF!+#REF!+#REF!+#REF!+#REF!+#REF!+#REF!</f>
        <v>#REF!</v>
      </c>
      <c r="AE39" s="38" t="e">
        <f>G39+M39+S39+Y39+#REF!+#REF!+#REF!+#REF!+#REF!+#REF!+#REF!+#REF!</f>
        <v>#REF!</v>
      </c>
      <c r="AF39" s="38" t="e">
        <f>H39+N39+T39+Z39+#REF!+#REF!+#REF!+#REF!+#REF!+#REF!+#REF!+#REF!</f>
        <v>#REF!</v>
      </c>
      <c r="AG39" s="38" t="e">
        <f>I39+O39+U39+AA39+#REF!+#REF!+#REF!+#REF!+#REF!+#REF!+#REF!+#REF!</f>
        <v>#REF!</v>
      </c>
    </row>
    <row r="40" spans="1:33" ht="15">
      <c r="A40" s="37" t="s">
        <v>32</v>
      </c>
      <c r="B40" s="47" t="s">
        <v>56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3">
        <v>0</v>
      </c>
      <c r="Z40" s="53">
        <v>0</v>
      </c>
      <c r="AA40" s="53">
        <v>0</v>
      </c>
      <c r="AB40" s="38" t="e">
        <f>D40+J40+P40+V40+#REF!+#REF!+#REF!+#REF!+#REF!+#REF!+#REF!+#REF!</f>
        <v>#REF!</v>
      </c>
      <c r="AC40" s="38" t="e">
        <f>E40+K40+Q40+W40+#REF!+#REF!+#REF!+#REF!+#REF!+#REF!+#REF!+#REF!</f>
        <v>#REF!</v>
      </c>
      <c r="AD40" s="38" t="e">
        <f>F40+L40+R40+X40+#REF!+#REF!+#REF!+#REF!+#REF!+#REF!+#REF!+#REF!</f>
        <v>#REF!</v>
      </c>
      <c r="AE40" s="38" t="e">
        <f>G40+M40+S40+Y40+#REF!+#REF!+#REF!+#REF!+#REF!+#REF!+#REF!+#REF!</f>
        <v>#REF!</v>
      </c>
      <c r="AF40" s="38" t="e">
        <f>H40+N40+T40+Z40+#REF!+#REF!+#REF!+#REF!+#REF!+#REF!+#REF!+#REF!</f>
        <v>#REF!</v>
      </c>
      <c r="AG40" s="38" t="e">
        <f>I40+O40+U40+AA40+#REF!+#REF!+#REF!+#REF!+#REF!+#REF!+#REF!+#REF!</f>
        <v>#REF!</v>
      </c>
    </row>
    <row r="41" spans="1:33" ht="15">
      <c r="A41" s="37" t="s">
        <v>33</v>
      </c>
      <c r="B41" s="48" t="s">
        <v>86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38" t="e">
        <f>D41+J41+P41+V41+#REF!+#REF!+#REF!+#REF!+#REF!+#REF!+#REF!+#REF!</f>
        <v>#REF!</v>
      </c>
      <c r="AC41" s="38" t="e">
        <f>E41+K41+Q41+W41+#REF!+#REF!+#REF!+#REF!+#REF!+#REF!+#REF!+#REF!</f>
        <v>#REF!</v>
      </c>
      <c r="AD41" s="38" t="e">
        <f>F41+L41+R41+X41+#REF!+#REF!+#REF!+#REF!+#REF!+#REF!+#REF!+#REF!</f>
        <v>#REF!</v>
      </c>
      <c r="AE41" s="38" t="e">
        <f>G41+M41+S41+Y41+#REF!+#REF!+#REF!+#REF!+#REF!+#REF!+#REF!+#REF!</f>
        <v>#REF!</v>
      </c>
      <c r="AF41" s="38" t="e">
        <f>H41+N41+T41+Z41+#REF!+#REF!+#REF!+#REF!+#REF!+#REF!+#REF!+#REF!</f>
        <v>#REF!</v>
      </c>
      <c r="AG41" s="38" t="e">
        <f>I41+O41+U41+AA41+#REF!+#REF!+#REF!+#REF!+#REF!+#REF!+#REF!+#REF!</f>
        <v>#REF!</v>
      </c>
    </row>
    <row r="42" spans="1:33" ht="15">
      <c r="A42" s="37" t="s">
        <v>34</v>
      </c>
      <c r="B42" s="48" t="s">
        <v>126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38" t="e">
        <f>D42+J42+P42+V42+#REF!+#REF!+#REF!+#REF!+#REF!+#REF!+#REF!+#REF!</f>
        <v>#REF!</v>
      </c>
      <c r="AC42" s="38" t="e">
        <f>E42+K42+Q42+W42+#REF!+#REF!+#REF!+#REF!+#REF!+#REF!+#REF!+#REF!</f>
        <v>#REF!</v>
      </c>
      <c r="AD42" s="38" t="e">
        <f>F42+L42+R42+X42+#REF!+#REF!+#REF!+#REF!+#REF!+#REF!+#REF!+#REF!</f>
        <v>#REF!</v>
      </c>
      <c r="AE42" s="38" t="e">
        <f>G42+M42+S42+Y42+#REF!+#REF!+#REF!+#REF!+#REF!+#REF!+#REF!+#REF!</f>
        <v>#REF!</v>
      </c>
      <c r="AF42" s="38" t="e">
        <f>H42+N42+T42+Z42+#REF!+#REF!+#REF!+#REF!+#REF!+#REF!+#REF!+#REF!</f>
        <v>#REF!</v>
      </c>
      <c r="AG42" s="38" t="e">
        <f>I42+O42+U42+AA42+#REF!+#REF!+#REF!+#REF!+#REF!+#REF!+#REF!+#REF!</f>
        <v>#REF!</v>
      </c>
    </row>
    <row r="43" spans="1:33" ht="15">
      <c r="A43" s="37" t="s">
        <v>35</v>
      </c>
      <c r="B43" s="48" t="s">
        <v>149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2400</v>
      </c>
      <c r="K43" s="53">
        <v>0</v>
      </c>
      <c r="L43" s="53">
        <v>800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38" t="e">
        <f>D43+J43+P43+V43+#REF!+#REF!+#REF!+#REF!+#REF!+#REF!+#REF!+#REF!</f>
        <v>#REF!</v>
      </c>
      <c r="AC43" s="38" t="e">
        <f>E43+K43+Q43+W43+#REF!+#REF!+#REF!+#REF!+#REF!+#REF!+#REF!+#REF!</f>
        <v>#REF!</v>
      </c>
      <c r="AD43" s="38" t="e">
        <f>F43+L43+R43+X43+#REF!+#REF!+#REF!+#REF!+#REF!+#REF!+#REF!+#REF!</f>
        <v>#REF!</v>
      </c>
      <c r="AE43" s="38" t="e">
        <f>G43+M43+S43+Y43+#REF!+#REF!+#REF!+#REF!+#REF!+#REF!+#REF!+#REF!</f>
        <v>#REF!</v>
      </c>
      <c r="AF43" s="38" t="e">
        <f>H43+N43+T43+Z43+#REF!+#REF!+#REF!+#REF!+#REF!+#REF!+#REF!+#REF!</f>
        <v>#REF!</v>
      </c>
      <c r="AG43" s="38" t="e">
        <f>I43+O43+U43+AA43+#REF!+#REF!+#REF!+#REF!+#REF!+#REF!+#REF!+#REF!</f>
        <v>#REF!</v>
      </c>
    </row>
    <row r="44" spans="1:33" ht="15">
      <c r="A44" s="37" t="s">
        <v>36</v>
      </c>
      <c r="B44" s="48" t="s">
        <v>102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38" t="e">
        <f>D44+J44+P44+V44+#REF!+#REF!+#REF!+#REF!+#REF!+#REF!+#REF!+#REF!</f>
        <v>#REF!</v>
      </c>
      <c r="AC44" s="38" t="e">
        <f>E44+K44+Q44+W44+#REF!+#REF!+#REF!+#REF!+#REF!+#REF!+#REF!+#REF!</f>
        <v>#REF!</v>
      </c>
      <c r="AD44" s="38" t="e">
        <f>F44+L44+R44+X44+#REF!+#REF!+#REF!+#REF!+#REF!+#REF!+#REF!+#REF!</f>
        <v>#REF!</v>
      </c>
      <c r="AE44" s="38" t="e">
        <f>G44+M44+S44+Y44+#REF!+#REF!+#REF!+#REF!+#REF!+#REF!+#REF!+#REF!</f>
        <v>#REF!</v>
      </c>
      <c r="AF44" s="38" t="e">
        <f>H44+N44+T44+Z44+#REF!+#REF!+#REF!+#REF!+#REF!+#REF!+#REF!+#REF!</f>
        <v>#REF!</v>
      </c>
      <c r="AG44" s="38" t="e">
        <f>I44+O44+U44+AA44+#REF!+#REF!+#REF!+#REF!+#REF!+#REF!+#REF!+#REF!</f>
        <v>#REF!</v>
      </c>
    </row>
    <row r="45" spans="1:33" ht="15">
      <c r="A45" s="37" t="s">
        <v>128</v>
      </c>
      <c r="B45" s="48" t="s">
        <v>139</v>
      </c>
      <c r="C45" s="53">
        <v>0</v>
      </c>
      <c r="D45" s="53">
        <v>1400</v>
      </c>
      <c r="E45" s="53">
        <v>0</v>
      </c>
      <c r="F45" s="53">
        <v>280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3">
        <v>0</v>
      </c>
      <c r="Z45" s="53">
        <v>0</v>
      </c>
      <c r="AA45" s="53">
        <v>0</v>
      </c>
      <c r="AB45" s="38" t="e">
        <f>D45+J45+P45+V45+#REF!+#REF!+#REF!+#REF!+#REF!+#REF!+#REF!+#REF!</f>
        <v>#REF!</v>
      </c>
      <c r="AC45" s="38" t="e">
        <f>E45+K45+Q45+W45+#REF!+#REF!+#REF!+#REF!+#REF!+#REF!+#REF!+#REF!</f>
        <v>#REF!</v>
      </c>
      <c r="AD45" s="38" t="e">
        <f>F45+L45+R45+X45+#REF!+#REF!+#REF!+#REF!+#REF!+#REF!+#REF!+#REF!</f>
        <v>#REF!</v>
      </c>
      <c r="AE45" s="38" t="e">
        <f>G45+M45+S45+Y45+#REF!+#REF!+#REF!+#REF!+#REF!+#REF!+#REF!+#REF!</f>
        <v>#REF!</v>
      </c>
      <c r="AF45" s="38" t="e">
        <f>H45+N45+T45+Z45+#REF!+#REF!+#REF!+#REF!+#REF!+#REF!+#REF!+#REF!</f>
        <v>#REF!</v>
      </c>
      <c r="AG45" s="38" t="e">
        <f>I45+O45+U45+AA45+#REF!+#REF!+#REF!+#REF!+#REF!+#REF!+#REF!+#REF!</f>
        <v>#REF!</v>
      </c>
    </row>
    <row r="46" spans="1:33" ht="15">
      <c r="A46" s="37" t="s">
        <v>37</v>
      </c>
      <c r="B46" s="47" t="s">
        <v>56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3">
        <v>0</v>
      </c>
      <c r="Y46" s="53">
        <v>0</v>
      </c>
      <c r="Z46" s="53">
        <v>0</v>
      </c>
      <c r="AA46" s="53">
        <v>0</v>
      </c>
      <c r="AB46" s="38" t="e">
        <f>D46+J46+P46+V46+#REF!+#REF!+#REF!+#REF!+#REF!+#REF!+#REF!+#REF!</f>
        <v>#REF!</v>
      </c>
      <c r="AC46" s="38" t="e">
        <f>E46+K46+Q46+W46+#REF!+#REF!+#REF!+#REF!+#REF!+#REF!+#REF!+#REF!</f>
        <v>#REF!</v>
      </c>
      <c r="AD46" s="38" t="e">
        <f>F46+L46+R46+X46+#REF!+#REF!+#REF!+#REF!+#REF!+#REF!+#REF!+#REF!</f>
        <v>#REF!</v>
      </c>
      <c r="AE46" s="38" t="e">
        <f>G46+M46+S46+Y46+#REF!+#REF!+#REF!+#REF!+#REF!+#REF!+#REF!+#REF!</f>
        <v>#REF!</v>
      </c>
      <c r="AF46" s="38" t="e">
        <f>H46+N46+T46+Z46+#REF!+#REF!+#REF!+#REF!+#REF!+#REF!+#REF!+#REF!</f>
        <v>#REF!</v>
      </c>
      <c r="AG46" s="38" t="e">
        <f>I46+O46+U46+AA46+#REF!+#REF!+#REF!+#REF!+#REF!+#REF!+#REF!+#REF!</f>
        <v>#REF!</v>
      </c>
    </row>
    <row r="47" spans="1:33" ht="15">
      <c r="A47" s="37" t="s">
        <v>38</v>
      </c>
      <c r="B47" s="48" t="s">
        <v>106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>
        <v>0</v>
      </c>
      <c r="W47" s="53">
        <v>0</v>
      </c>
      <c r="X47" s="53">
        <v>0</v>
      </c>
      <c r="Y47" s="53">
        <v>0</v>
      </c>
      <c r="Z47" s="53">
        <v>0</v>
      </c>
      <c r="AA47" s="53">
        <v>0</v>
      </c>
      <c r="AB47" s="38" t="e">
        <f>D47+J47+P47+V47+#REF!+#REF!+#REF!+#REF!+#REF!+#REF!+#REF!+#REF!</f>
        <v>#REF!</v>
      </c>
      <c r="AC47" s="38" t="e">
        <f>E47+K47+Q47+W47+#REF!+#REF!+#REF!+#REF!+#REF!+#REF!+#REF!+#REF!</f>
        <v>#REF!</v>
      </c>
      <c r="AD47" s="38" t="e">
        <f>F47+L47+R47+X47+#REF!+#REF!+#REF!+#REF!+#REF!+#REF!+#REF!+#REF!</f>
        <v>#REF!</v>
      </c>
      <c r="AE47" s="38" t="e">
        <f>G47+M47+S47+Y47+#REF!+#REF!+#REF!+#REF!+#REF!+#REF!+#REF!+#REF!</f>
        <v>#REF!</v>
      </c>
      <c r="AF47" s="38" t="e">
        <f>H47+N47+T47+Z47+#REF!+#REF!+#REF!+#REF!+#REF!+#REF!+#REF!+#REF!</f>
        <v>#REF!</v>
      </c>
      <c r="AG47" s="38" t="e">
        <f>I47+O47+U47+AA47+#REF!+#REF!+#REF!+#REF!+#REF!+#REF!+#REF!+#REF!</f>
        <v>#REF!</v>
      </c>
    </row>
    <row r="48" spans="1:33" ht="15">
      <c r="A48" s="37" t="s">
        <v>39</v>
      </c>
      <c r="B48" s="48" t="s">
        <v>87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3">
        <v>0</v>
      </c>
      <c r="Z48" s="53">
        <v>0</v>
      </c>
      <c r="AA48" s="53">
        <v>0</v>
      </c>
      <c r="AB48" s="38" t="e">
        <f>D48+J48+P48+V48+#REF!+#REF!+#REF!+#REF!+#REF!+#REF!+#REF!+#REF!</f>
        <v>#REF!</v>
      </c>
      <c r="AC48" s="38" t="e">
        <f>E48+K48+Q48+W48+#REF!+#REF!+#REF!+#REF!+#REF!+#REF!+#REF!+#REF!</f>
        <v>#REF!</v>
      </c>
      <c r="AD48" s="38" t="e">
        <f>F48+L48+R48+X48+#REF!+#REF!+#REF!+#REF!+#REF!+#REF!+#REF!+#REF!</f>
        <v>#REF!</v>
      </c>
      <c r="AE48" s="38" t="e">
        <f>G48+M48+S48+Y48+#REF!+#REF!+#REF!+#REF!+#REF!+#REF!+#REF!+#REF!</f>
        <v>#REF!</v>
      </c>
      <c r="AF48" s="38" t="e">
        <f>H48+N48+T48+Z48+#REF!+#REF!+#REF!+#REF!+#REF!+#REF!+#REF!+#REF!</f>
        <v>#REF!</v>
      </c>
      <c r="AG48" s="38" t="e">
        <f>I48+O48+U48+AA48+#REF!+#REF!+#REF!+#REF!+#REF!+#REF!+#REF!+#REF!</f>
        <v>#REF!</v>
      </c>
    </row>
    <row r="49" spans="1:33" ht="15" customHeight="1">
      <c r="A49" s="39" t="s">
        <v>40</v>
      </c>
      <c r="B49" s="48" t="s">
        <v>88</v>
      </c>
      <c r="C49" s="53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300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53">
        <v>0</v>
      </c>
      <c r="AA49" s="53">
        <v>0</v>
      </c>
      <c r="AB49" s="38" t="e">
        <f>D49+J49+P49+V49+#REF!+#REF!+#REF!+#REF!+#REF!+#REF!+#REF!+#REF!</f>
        <v>#REF!</v>
      </c>
      <c r="AC49" s="38" t="e">
        <f>E49+K49+Q49+W49+#REF!+#REF!+#REF!+#REF!+#REF!+#REF!+#REF!+#REF!</f>
        <v>#REF!</v>
      </c>
      <c r="AD49" s="38" t="e">
        <f>F49+L49+R49+X49+#REF!+#REF!+#REF!+#REF!+#REF!+#REF!+#REF!+#REF!</f>
        <v>#REF!</v>
      </c>
      <c r="AE49" s="38" t="e">
        <f>G49+M49+S49+Y49+#REF!+#REF!+#REF!+#REF!+#REF!+#REF!+#REF!+#REF!</f>
        <v>#REF!</v>
      </c>
      <c r="AF49" s="38" t="e">
        <f>H49+N49+T49+Z49+#REF!+#REF!+#REF!+#REF!+#REF!+#REF!+#REF!+#REF!</f>
        <v>#REF!</v>
      </c>
      <c r="AG49" s="38" t="e">
        <f>I49+O49+U49+AA49+#REF!+#REF!+#REF!+#REF!+#REF!+#REF!+#REF!+#REF!</f>
        <v>#REF!</v>
      </c>
    </row>
    <row r="50" spans="1:33" ht="15">
      <c r="A50" s="37" t="s">
        <v>109</v>
      </c>
      <c r="B50" s="48" t="s">
        <v>89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0</v>
      </c>
      <c r="T50" s="53">
        <v>0</v>
      </c>
      <c r="U50" s="53">
        <v>0</v>
      </c>
      <c r="V50" s="53">
        <v>0</v>
      </c>
      <c r="W50" s="53">
        <v>0</v>
      </c>
      <c r="X50" s="53">
        <v>0</v>
      </c>
      <c r="Y50" s="53">
        <v>0</v>
      </c>
      <c r="Z50" s="53">
        <v>0</v>
      </c>
      <c r="AA50" s="53">
        <v>0</v>
      </c>
      <c r="AB50" s="38" t="e">
        <f>D50+J50+P50+V50+#REF!+#REF!+#REF!+#REF!+#REF!+#REF!+#REF!+#REF!</f>
        <v>#REF!</v>
      </c>
      <c r="AC50" s="38" t="e">
        <f>E50+K50+Q50+W50+#REF!+#REF!+#REF!+#REF!+#REF!+#REF!+#REF!+#REF!</f>
        <v>#REF!</v>
      </c>
      <c r="AD50" s="38" t="e">
        <f>F50+L50+R50+X50+#REF!+#REF!+#REF!+#REF!+#REF!+#REF!+#REF!+#REF!</f>
        <v>#REF!</v>
      </c>
      <c r="AE50" s="38" t="e">
        <f>G50+M50+S50+Y50+#REF!+#REF!+#REF!+#REF!+#REF!+#REF!+#REF!+#REF!</f>
        <v>#REF!</v>
      </c>
      <c r="AF50" s="38" t="e">
        <f>H50+N50+T50+Z50+#REF!+#REF!+#REF!+#REF!+#REF!+#REF!+#REF!+#REF!</f>
        <v>#REF!</v>
      </c>
      <c r="AG50" s="38" t="e">
        <f>I50+O50+U50+AA50+#REF!+#REF!+#REF!+#REF!+#REF!+#REF!+#REF!+#REF!</f>
        <v>#REF!</v>
      </c>
    </row>
    <row r="51" spans="1:33" ht="15">
      <c r="A51" s="37" t="s">
        <v>41</v>
      </c>
      <c r="B51" s="47" t="s">
        <v>56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38" t="e">
        <f>D51+J51+P51+V51+#REF!+#REF!+#REF!+#REF!+#REF!+#REF!+#REF!+#REF!</f>
        <v>#REF!</v>
      </c>
      <c r="AC51" s="38" t="e">
        <f>E51+K51+Q51+W51+#REF!+#REF!+#REF!+#REF!+#REF!+#REF!+#REF!+#REF!</f>
        <v>#REF!</v>
      </c>
      <c r="AD51" s="38" t="e">
        <f>F51+L51+R51+X51+#REF!+#REF!+#REF!+#REF!+#REF!+#REF!+#REF!+#REF!</f>
        <v>#REF!</v>
      </c>
      <c r="AE51" s="38" t="e">
        <f>G51+M51+S51+Y51+#REF!+#REF!+#REF!+#REF!+#REF!+#REF!+#REF!+#REF!</f>
        <v>#REF!</v>
      </c>
      <c r="AF51" s="38" t="e">
        <f>H51+N51+T51+Z51+#REF!+#REF!+#REF!+#REF!+#REF!+#REF!+#REF!+#REF!</f>
        <v>#REF!</v>
      </c>
      <c r="AG51" s="38" t="e">
        <f>I51+O51+U51+AA51+#REF!+#REF!+#REF!+#REF!+#REF!+#REF!+#REF!+#REF!</f>
        <v>#REF!</v>
      </c>
    </row>
    <row r="52" spans="1:33" ht="15">
      <c r="A52" s="37" t="s">
        <v>42</v>
      </c>
      <c r="B52" s="48" t="s">
        <v>138</v>
      </c>
      <c r="C52" s="53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3">
        <v>0</v>
      </c>
      <c r="Z52" s="53">
        <v>0</v>
      </c>
      <c r="AA52" s="53">
        <v>0</v>
      </c>
      <c r="AB52" s="38" t="e">
        <f>D52+J52+P52+V52+#REF!+#REF!+#REF!+#REF!+#REF!+#REF!+#REF!+#REF!</f>
        <v>#REF!</v>
      </c>
      <c r="AC52" s="38" t="e">
        <f>E52+K52+Q52+W52+#REF!+#REF!+#REF!+#REF!+#REF!+#REF!+#REF!+#REF!</f>
        <v>#REF!</v>
      </c>
      <c r="AD52" s="38" t="e">
        <f>F52+L52+R52+X52+#REF!+#REF!+#REF!+#REF!+#REF!+#REF!+#REF!+#REF!</f>
        <v>#REF!</v>
      </c>
      <c r="AE52" s="38" t="e">
        <f>G52+M52+S52+Y52+#REF!+#REF!+#REF!+#REF!+#REF!+#REF!+#REF!+#REF!</f>
        <v>#REF!</v>
      </c>
      <c r="AF52" s="38" t="e">
        <f>H52+N52+T52+Z52+#REF!+#REF!+#REF!+#REF!+#REF!+#REF!+#REF!+#REF!</f>
        <v>#REF!</v>
      </c>
      <c r="AG52" s="38" t="e">
        <f>I52+O52+U52+AA52+#REF!+#REF!+#REF!+#REF!+#REF!+#REF!+#REF!+#REF!</f>
        <v>#REF!</v>
      </c>
    </row>
    <row r="53" spans="1:33" ht="15">
      <c r="A53" s="37" t="s">
        <v>125</v>
      </c>
      <c r="B53" s="48" t="s">
        <v>150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3">
        <v>0</v>
      </c>
      <c r="Z53" s="53">
        <v>0</v>
      </c>
      <c r="AA53" s="53">
        <v>0</v>
      </c>
      <c r="AB53" s="38" t="e">
        <f>D53+J53+P53+V53+#REF!+#REF!+#REF!+#REF!+#REF!+#REF!+#REF!+#REF!</f>
        <v>#REF!</v>
      </c>
      <c r="AC53" s="38" t="e">
        <f>E53+K53+Q53+W53+#REF!+#REF!+#REF!+#REF!+#REF!+#REF!+#REF!+#REF!</f>
        <v>#REF!</v>
      </c>
      <c r="AD53" s="38" t="e">
        <f>F53+L53+R53+X53+#REF!+#REF!+#REF!+#REF!+#REF!+#REF!+#REF!+#REF!</f>
        <v>#REF!</v>
      </c>
      <c r="AE53" s="38" t="e">
        <f>G53+M53+S53+Y53+#REF!+#REF!+#REF!+#REF!+#REF!+#REF!+#REF!+#REF!</f>
        <v>#REF!</v>
      </c>
      <c r="AF53" s="38" t="e">
        <f>H53+N53+T53+Z53+#REF!+#REF!+#REF!+#REF!+#REF!+#REF!+#REF!+#REF!</f>
        <v>#REF!</v>
      </c>
      <c r="AG53" s="38" t="e">
        <f>I53+O53+U53+AA53+#REF!+#REF!+#REF!+#REF!+#REF!+#REF!+#REF!+#REF!</f>
        <v>#REF!</v>
      </c>
    </row>
    <row r="54" spans="1:33" ht="15">
      <c r="A54" s="37" t="s">
        <v>130</v>
      </c>
      <c r="B54" s="48" t="s">
        <v>127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53">
        <v>0</v>
      </c>
      <c r="T54" s="53">
        <v>0</v>
      </c>
      <c r="U54" s="53">
        <v>0</v>
      </c>
      <c r="V54" s="53">
        <v>0</v>
      </c>
      <c r="W54" s="53">
        <v>0</v>
      </c>
      <c r="X54" s="53">
        <v>0</v>
      </c>
      <c r="Y54" s="53">
        <v>0</v>
      </c>
      <c r="Z54" s="53">
        <v>0</v>
      </c>
      <c r="AA54" s="53">
        <v>0</v>
      </c>
      <c r="AB54" s="38" t="e">
        <f>D54+J54+P54+V54+#REF!+#REF!+#REF!+#REF!+#REF!+#REF!+#REF!+#REF!</f>
        <v>#REF!</v>
      </c>
      <c r="AC54" s="38" t="e">
        <f>E54+K54+Q54+W54+#REF!+#REF!+#REF!+#REF!+#REF!+#REF!+#REF!+#REF!</f>
        <v>#REF!</v>
      </c>
      <c r="AD54" s="38" t="e">
        <f>F54+L54+R54+X54+#REF!+#REF!+#REF!+#REF!+#REF!+#REF!+#REF!+#REF!</f>
        <v>#REF!</v>
      </c>
      <c r="AE54" s="38" t="e">
        <f>G54+M54+S54+Y54+#REF!+#REF!+#REF!+#REF!+#REF!+#REF!+#REF!+#REF!</f>
        <v>#REF!</v>
      </c>
      <c r="AF54" s="38" t="e">
        <f>H54+N54+T54+Z54+#REF!+#REF!+#REF!+#REF!+#REF!+#REF!+#REF!+#REF!</f>
        <v>#REF!</v>
      </c>
      <c r="AG54" s="38" t="e">
        <f>I54+O54+U54+AA54+#REF!+#REF!+#REF!+#REF!+#REF!+#REF!+#REF!+#REF!</f>
        <v>#REF!</v>
      </c>
    </row>
    <row r="55" spans="1:33" ht="15">
      <c r="A55" s="37" t="s">
        <v>43</v>
      </c>
      <c r="B55" s="47" t="s">
        <v>56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53">
        <v>0</v>
      </c>
      <c r="Q55" s="53">
        <v>0</v>
      </c>
      <c r="R55" s="53">
        <v>0</v>
      </c>
      <c r="S55" s="53">
        <v>0</v>
      </c>
      <c r="T55" s="53">
        <v>0</v>
      </c>
      <c r="U55" s="53">
        <v>0</v>
      </c>
      <c r="V55" s="53">
        <v>0</v>
      </c>
      <c r="W55" s="53">
        <v>0</v>
      </c>
      <c r="X55" s="53">
        <v>0</v>
      </c>
      <c r="Y55" s="53">
        <v>0</v>
      </c>
      <c r="Z55" s="53">
        <v>0</v>
      </c>
      <c r="AA55" s="53">
        <v>0</v>
      </c>
      <c r="AB55" s="38" t="e">
        <f>D55+J55+P55+V55+#REF!+#REF!+#REF!+#REF!+#REF!+#REF!+#REF!+#REF!</f>
        <v>#REF!</v>
      </c>
      <c r="AC55" s="38" t="e">
        <f>E55+K55+Q55+W55+#REF!+#REF!+#REF!+#REF!+#REF!+#REF!+#REF!+#REF!</f>
        <v>#REF!</v>
      </c>
      <c r="AD55" s="38" t="e">
        <f>F55+L55+R55+X55+#REF!+#REF!+#REF!+#REF!+#REF!+#REF!+#REF!+#REF!</f>
        <v>#REF!</v>
      </c>
      <c r="AE55" s="38" t="e">
        <f>G55+M55+S55+Y55+#REF!+#REF!+#REF!+#REF!+#REF!+#REF!+#REF!+#REF!</f>
        <v>#REF!</v>
      </c>
      <c r="AF55" s="38" t="e">
        <f>H55+N55+T55+Z55+#REF!+#REF!+#REF!+#REF!+#REF!+#REF!+#REF!+#REF!</f>
        <v>#REF!</v>
      </c>
      <c r="AG55" s="38" t="e">
        <f>I55+O55+U55+AA55+#REF!+#REF!+#REF!+#REF!+#REF!+#REF!+#REF!+#REF!</f>
        <v>#REF!</v>
      </c>
    </row>
    <row r="56" spans="1:33" ht="15">
      <c r="A56" s="37" t="s">
        <v>44</v>
      </c>
      <c r="B56" s="48" t="s">
        <v>141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3">
        <v>0</v>
      </c>
      <c r="Z56" s="53">
        <v>0</v>
      </c>
      <c r="AA56" s="53">
        <v>0</v>
      </c>
      <c r="AB56" s="38" t="e">
        <f>D56+J56+P56+V56+#REF!+#REF!+#REF!+#REF!+#REF!+#REF!+#REF!+#REF!</f>
        <v>#REF!</v>
      </c>
      <c r="AC56" s="38" t="e">
        <f>E56+K56+Q56+W56+#REF!+#REF!+#REF!+#REF!+#REF!+#REF!+#REF!+#REF!</f>
        <v>#REF!</v>
      </c>
      <c r="AD56" s="38" t="e">
        <f>F56+L56+R56+X56+#REF!+#REF!+#REF!+#REF!+#REF!+#REF!+#REF!+#REF!</f>
        <v>#REF!</v>
      </c>
      <c r="AE56" s="38" t="e">
        <f>G56+M56+S56+Y56+#REF!+#REF!+#REF!+#REF!+#REF!+#REF!+#REF!+#REF!</f>
        <v>#REF!</v>
      </c>
      <c r="AF56" s="38" t="e">
        <f>H56+N56+T56+Z56+#REF!+#REF!+#REF!+#REF!+#REF!+#REF!+#REF!+#REF!</f>
        <v>#REF!</v>
      </c>
      <c r="AG56" s="38" t="e">
        <f>I56+O56+U56+AA56+#REF!+#REF!+#REF!+#REF!+#REF!+#REF!+#REF!+#REF!</f>
        <v>#REF!</v>
      </c>
    </row>
    <row r="57" spans="1:33" ht="15">
      <c r="A57" s="37" t="s">
        <v>45</v>
      </c>
      <c r="B57" s="48" t="s">
        <v>90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3">
        <v>0</v>
      </c>
      <c r="Z57" s="53">
        <v>0</v>
      </c>
      <c r="AA57" s="53">
        <v>0</v>
      </c>
      <c r="AB57" s="38" t="e">
        <f>D57+J57+P57+V57+#REF!+#REF!+#REF!+#REF!+#REF!+#REF!+#REF!+#REF!</f>
        <v>#REF!</v>
      </c>
      <c r="AC57" s="38" t="e">
        <f>E57+K57+Q57+W57+#REF!+#REF!+#REF!+#REF!+#REF!+#REF!+#REF!+#REF!</f>
        <v>#REF!</v>
      </c>
      <c r="AD57" s="38" t="e">
        <f>F57+L57+R57+X57+#REF!+#REF!+#REF!+#REF!+#REF!+#REF!+#REF!+#REF!</f>
        <v>#REF!</v>
      </c>
      <c r="AE57" s="38" t="e">
        <f>G57+M57+S57+Y57+#REF!+#REF!+#REF!+#REF!+#REF!+#REF!+#REF!+#REF!</f>
        <v>#REF!</v>
      </c>
      <c r="AF57" s="38" t="e">
        <f>H57+N57+T57+Z57+#REF!+#REF!+#REF!+#REF!+#REF!+#REF!+#REF!+#REF!</f>
        <v>#REF!</v>
      </c>
      <c r="AG57" s="38" t="e">
        <f>I57+O57+U57+AA57+#REF!+#REF!+#REF!+#REF!+#REF!+#REF!+#REF!+#REF!</f>
        <v>#REF!</v>
      </c>
    </row>
    <row r="58" spans="1:33" ht="15">
      <c r="A58" s="37" t="s">
        <v>110</v>
      </c>
      <c r="B58" s="48" t="s">
        <v>91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53">
        <v>0</v>
      </c>
      <c r="V58" s="53">
        <v>0</v>
      </c>
      <c r="W58" s="53">
        <v>0</v>
      </c>
      <c r="X58" s="53">
        <v>0</v>
      </c>
      <c r="Y58" s="53">
        <v>0</v>
      </c>
      <c r="Z58" s="53">
        <v>0</v>
      </c>
      <c r="AA58" s="53">
        <v>0</v>
      </c>
      <c r="AB58" s="38" t="e">
        <f>D58+J58+P58+V58+#REF!+#REF!+#REF!+#REF!+#REF!+#REF!+#REF!+#REF!</f>
        <v>#REF!</v>
      </c>
      <c r="AC58" s="38" t="e">
        <f>E58+K58+Q58+W58+#REF!+#REF!+#REF!+#REF!+#REF!+#REF!+#REF!+#REF!</f>
        <v>#REF!</v>
      </c>
      <c r="AD58" s="38" t="e">
        <f>F58+L58+R58+X58+#REF!+#REF!+#REF!+#REF!+#REF!+#REF!+#REF!+#REF!</f>
        <v>#REF!</v>
      </c>
      <c r="AE58" s="38" t="e">
        <f>G58+M58+S58+Y58+#REF!+#REF!+#REF!+#REF!+#REF!+#REF!+#REF!+#REF!</f>
        <v>#REF!</v>
      </c>
      <c r="AF58" s="38" t="e">
        <f>H58+N58+T58+Z58+#REF!+#REF!+#REF!+#REF!+#REF!+#REF!+#REF!+#REF!</f>
        <v>#REF!</v>
      </c>
      <c r="AG58" s="38" t="e">
        <f>I58+O58+U58+AA58+#REF!+#REF!+#REF!+#REF!+#REF!+#REF!+#REF!+#REF!</f>
        <v>#REF!</v>
      </c>
    </row>
    <row r="59" spans="1:33" ht="15">
      <c r="A59" s="40" t="s">
        <v>46</v>
      </c>
      <c r="B59" s="47" t="s">
        <v>56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53">
        <v>0</v>
      </c>
      <c r="T59" s="53">
        <v>0</v>
      </c>
      <c r="U59" s="53">
        <v>0</v>
      </c>
      <c r="V59" s="53">
        <v>0</v>
      </c>
      <c r="W59" s="53">
        <v>0</v>
      </c>
      <c r="X59" s="53">
        <v>0</v>
      </c>
      <c r="Y59" s="53">
        <v>0</v>
      </c>
      <c r="Z59" s="53">
        <v>0</v>
      </c>
      <c r="AA59" s="53">
        <v>0</v>
      </c>
      <c r="AB59" s="38" t="e">
        <f>D59+J59+P59+V59+#REF!+#REF!+#REF!+#REF!+#REF!+#REF!+#REF!+#REF!</f>
        <v>#REF!</v>
      </c>
      <c r="AC59" s="38" t="e">
        <f>E59+K59+Q59+W59+#REF!+#REF!+#REF!+#REF!+#REF!+#REF!+#REF!+#REF!</f>
        <v>#REF!</v>
      </c>
      <c r="AD59" s="38" t="e">
        <f>F59+L59+R59+X59+#REF!+#REF!+#REF!+#REF!+#REF!+#REF!+#REF!+#REF!</f>
        <v>#REF!</v>
      </c>
      <c r="AE59" s="38" t="e">
        <f>G59+M59+S59+Y59+#REF!+#REF!+#REF!+#REF!+#REF!+#REF!+#REF!+#REF!</f>
        <v>#REF!</v>
      </c>
      <c r="AF59" s="38" t="e">
        <f>H59+N59+T59+Z59+#REF!+#REF!+#REF!+#REF!+#REF!+#REF!+#REF!+#REF!</f>
        <v>#REF!</v>
      </c>
      <c r="AG59" s="38" t="e">
        <f>I59+O59+U59+AA59+#REF!+#REF!+#REF!+#REF!+#REF!+#REF!+#REF!+#REF!</f>
        <v>#REF!</v>
      </c>
    </row>
    <row r="60" spans="1:33" ht="15">
      <c r="A60" s="37" t="s">
        <v>47</v>
      </c>
      <c r="B60" s="48" t="s">
        <v>92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3">
        <v>0</v>
      </c>
      <c r="Z60" s="53">
        <v>0</v>
      </c>
      <c r="AA60" s="53">
        <v>0</v>
      </c>
      <c r="AB60" s="38" t="e">
        <f>D60+J60+P60+V60+#REF!+#REF!+#REF!+#REF!+#REF!+#REF!+#REF!+#REF!</f>
        <v>#REF!</v>
      </c>
      <c r="AC60" s="38" t="e">
        <f>E60+K60+Q60+W60+#REF!+#REF!+#REF!+#REF!+#REF!+#REF!+#REF!+#REF!</f>
        <v>#REF!</v>
      </c>
      <c r="AD60" s="38" t="e">
        <f>F60+L60+R60+X60+#REF!+#REF!+#REF!+#REF!+#REF!+#REF!+#REF!+#REF!</f>
        <v>#REF!</v>
      </c>
      <c r="AE60" s="38" t="e">
        <f>G60+M60+S60+Y60+#REF!+#REF!+#REF!+#REF!+#REF!+#REF!+#REF!+#REF!</f>
        <v>#REF!</v>
      </c>
      <c r="AF60" s="38" t="e">
        <f>H60+N60+T60+Z60+#REF!+#REF!+#REF!+#REF!+#REF!+#REF!+#REF!+#REF!</f>
        <v>#REF!</v>
      </c>
      <c r="AG60" s="38" t="e">
        <f>I60+O60+U60+AA60+#REF!+#REF!+#REF!+#REF!+#REF!+#REF!+#REF!+#REF!</f>
        <v>#REF!</v>
      </c>
    </row>
    <row r="61" spans="1:33" ht="15">
      <c r="A61" s="37" t="s">
        <v>100</v>
      </c>
      <c r="B61" s="48" t="s">
        <v>93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3">
        <v>0</v>
      </c>
      <c r="Z61" s="53">
        <v>0</v>
      </c>
      <c r="AA61" s="53">
        <v>0</v>
      </c>
      <c r="AB61" s="38" t="e">
        <f>D61+J61+P61+V61+#REF!+#REF!+#REF!+#REF!+#REF!+#REF!+#REF!+#REF!</f>
        <v>#REF!</v>
      </c>
      <c r="AC61" s="38" t="e">
        <f>E61+K61+Q61+W61+#REF!+#REF!+#REF!+#REF!+#REF!+#REF!+#REF!+#REF!</f>
        <v>#REF!</v>
      </c>
      <c r="AD61" s="38" t="e">
        <f>F61+L61+R61+X61+#REF!+#REF!+#REF!+#REF!+#REF!+#REF!+#REF!+#REF!</f>
        <v>#REF!</v>
      </c>
      <c r="AE61" s="38" t="e">
        <f>G61+M61+S61+Y61+#REF!+#REF!+#REF!+#REF!+#REF!+#REF!+#REF!+#REF!</f>
        <v>#REF!</v>
      </c>
      <c r="AF61" s="38" t="e">
        <f>H61+N61+T61+Z61+#REF!+#REF!+#REF!+#REF!+#REF!+#REF!+#REF!+#REF!</f>
        <v>#REF!</v>
      </c>
      <c r="AG61" s="38" t="e">
        <f>I61+O61+U61+AA61+#REF!+#REF!+#REF!+#REF!+#REF!+#REF!+#REF!+#REF!</f>
        <v>#REF!</v>
      </c>
    </row>
    <row r="62" spans="1:33" ht="15">
      <c r="A62" s="37" t="s">
        <v>48</v>
      </c>
      <c r="B62" s="48" t="s">
        <v>94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53">
        <v>0</v>
      </c>
      <c r="T62" s="53">
        <v>0</v>
      </c>
      <c r="U62" s="53">
        <v>0</v>
      </c>
      <c r="V62" s="53">
        <v>0</v>
      </c>
      <c r="W62" s="53">
        <v>0</v>
      </c>
      <c r="X62" s="53">
        <v>0</v>
      </c>
      <c r="Y62" s="53">
        <v>0</v>
      </c>
      <c r="Z62" s="53">
        <v>0</v>
      </c>
      <c r="AA62" s="53">
        <v>0</v>
      </c>
      <c r="AB62" s="38" t="e">
        <f>D62+J62+P62+V62+#REF!+#REF!+#REF!+#REF!+#REF!+#REF!+#REF!+#REF!</f>
        <v>#REF!</v>
      </c>
      <c r="AC62" s="38" t="e">
        <f>E62+K62+Q62+W62+#REF!+#REF!+#REF!+#REF!+#REF!+#REF!+#REF!+#REF!</f>
        <v>#REF!</v>
      </c>
      <c r="AD62" s="38" t="e">
        <f>F62+L62+R62+X62+#REF!+#REF!+#REF!+#REF!+#REF!+#REF!+#REF!+#REF!</f>
        <v>#REF!</v>
      </c>
      <c r="AE62" s="38" t="e">
        <f>G62+M62+S62+Y62+#REF!+#REF!+#REF!+#REF!+#REF!+#REF!+#REF!+#REF!</f>
        <v>#REF!</v>
      </c>
      <c r="AF62" s="38" t="e">
        <f>H62+N62+T62+Z62+#REF!+#REF!+#REF!+#REF!+#REF!+#REF!+#REF!+#REF!</f>
        <v>#REF!</v>
      </c>
      <c r="AG62" s="38" t="e">
        <f>I62+O62+U62+AA62+#REF!+#REF!+#REF!+#REF!+#REF!+#REF!+#REF!+#REF!</f>
        <v>#REF!</v>
      </c>
    </row>
    <row r="63" spans="1:33" ht="15">
      <c r="A63" s="37" t="s">
        <v>117</v>
      </c>
      <c r="B63" s="48" t="s">
        <v>116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  <c r="Q63" s="53">
        <v>0</v>
      </c>
      <c r="R63" s="53">
        <v>0</v>
      </c>
      <c r="S63" s="53">
        <v>0</v>
      </c>
      <c r="T63" s="53">
        <v>0</v>
      </c>
      <c r="U63" s="53">
        <v>0</v>
      </c>
      <c r="V63" s="53">
        <v>0</v>
      </c>
      <c r="W63" s="53">
        <v>0</v>
      </c>
      <c r="X63" s="53">
        <v>0</v>
      </c>
      <c r="Y63" s="53">
        <v>0</v>
      </c>
      <c r="Z63" s="53">
        <v>0</v>
      </c>
      <c r="AA63" s="53">
        <v>0</v>
      </c>
      <c r="AB63" s="38" t="e">
        <f>D63+J63+P63+V63+#REF!+#REF!+#REF!+#REF!+#REF!+#REF!+#REF!+#REF!</f>
        <v>#REF!</v>
      </c>
      <c r="AC63" s="38" t="e">
        <f>E63+K63+Q63+W63+#REF!+#REF!+#REF!+#REF!+#REF!+#REF!+#REF!+#REF!</f>
        <v>#REF!</v>
      </c>
      <c r="AD63" s="38" t="e">
        <f>F63+L63+R63+X63+#REF!+#REF!+#REF!+#REF!+#REF!+#REF!+#REF!+#REF!</f>
        <v>#REF!</v>
      </c>
      <c r="AE63" s="38" t="e">
        <f>G63+M63+S63+Y63+#REF!+#REF!+#REF!+#REF!+#REF!+#REF!+#REF!+#REF!</f>
        <v>#REF!</v>
      </c>
      <c r="AF63" s="38" t="e">
        <f>H63+N63+T63+Z63+#REF!+#REF!+#REF!+#REF!+#REF!+#REF!+#REF!+#REF!</f>
        <v>#REF!</v>
      </c>
      <c r="AG63" s="38" t="e">
        <f>I63+O63+U63+AA63+#REF!+#REF!+#REF!+#REF!+#REF!+#REF!+#REF!+#REF!</f>
        <v>#REF!</v>
      </c>
    </row>
    <row r="64" spans="1:33" ht="15">
      <c r="A64" s="37" t="s">
        <v>49</v>
      </c>
      <c r="B64" s="47" t="s">
        <v>56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3">
        <v>0</v>
      </c>
      <c r="Z64" s="53">
        <v>0</v>
      </c>
      <c r="AA64" s="53">
        <v>0</v>
      </c>
      <c r="AB64" s="38" t="e">
        <f>D64+J64+P64+V64+#REF!+#REF!+#REF!+#REF!+#REF!+#REF!+#REF!+#REF!</f>
        <v>#REF!</v>
      </c>
      <c r="AC64" s="38" t="e">
        <f>E64+K64+Q64+W64+#REF!+#REF!+#REF!+#REF!+#REF!+#REF!+#REF!+#REF!</f>
        <v>#REF!</v>
      </c>
      <c r="AD64" s="38" t="e">
        <f>F64+L64+R64+X64+#REF!+#REF!+#REF!+#REF!+#REF!+#REF!+#REF!+#REF!</f>
        <v>#REF!</v>
      </c>
      <c r="AE64" s="38" t="e">
        <f>G64+M64+S64+Y64+#REF!+#REF!+#REF!+#REF!+#REF!+#REF!+#REF!+#REF!</f>
        <v>#REF!</v>
      </c>
      <c r="AF64" s="38" t="e">
        <f>H64+N64+T64+Z64+#REF!+#REF!+#REF!+#REF!+#REF!+#REF!+#REF!+#REF!</f>
        <v>#REF!</v>
      </c>
      <c r="AG64" s="38" t="e">
        <f>I64+O64+U64+AA64+#REF!+#REF!+#REF!+#REF!+#REF!+#REF!+#REF!+#REF!</f>
        <v>#REF!</v>
      </c>
    </row>
    <row r="65" spans="1:33" ht="15">
      <c r="A65" s="37" t="s">
        <v>50</v>
      </c>
      <c r="B65" s="48" t="s">
        <v>95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3">
        <v>0</v>
      </c>
      <c r="Z65" s="53">
        <v>0</v>
      </c>
      <c r="AA65" s="53">
        <v>0</v>
      </c>
      <c r="AB65" s="38" t="e">
        <f>D65+J65+P65+V65+#REF!+#REF!+#REF!+#REF!+#REF!+#REF!+#REF!+#REF!</f>
        <v>#REF!</v>
      </c>
      <c r="AC65" s="38" t="e">
        <f>E65+K65+Q65+W65+#REF!+#REF!+#REF!+#REF!+#REF!+#REF!+#REF!+#REF!</f>
        <v>#REF!</v>
      </c>
      <c r="AD65" s="38" t="e">
        <f>F65+L65+R65+X65+#REF!+#REF!+#REF!+#REF!+#REF!+#REF!+#REF!+#REF!</f>
        <v>#REF!</v>
      </c>
      <c r="AE65" s="38" t="e">
        <f>G65+M65+S65+Y65+#REF!+#REF!+#REF!+#REF!+#REF!+#REF!+#REF!+#REF!</f>
        <v>#REF!</v>
      </c>
      <c r="AF65" s="38" t="e">
        <f>H65+N65+T65+Z65+#REF!+#REF!+#REF!+#REF!+#REF!+#REF!+#REF!+#REF!</f>
        <v>#REF!</v>
      </c>
      <c r="AG65" s="38" t="e">
        <f>I65+O65+U65+AA65+#REF!+#REF!+#REF!+#REF!+#REF!+#REF!+#REF!+#REF!</f>
        <v>#REF!</v>
      </c>
    </row>
    <row r="66" spans="1:33" ht="15">
      <c r="A66" s="37" t="s">
        <v>51</v>
      </c>
      <c r="B66" s="48" t="s">
        <v>152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53">
        <v>0</v>
      </c>
      <c r="T66" s="53">
        <v>0</v>
      </c>
      <c r="U66" s="53">
        <v>0</v>
      </c>
      <c r="V66" s="53">
        <v>2000</v>
      </c>
      <c r="W66" s="53">
        <v>0</v>
      </c>
      <c r="X66" s="53">
        <v>800</v>
      </c>
      <c r="Y66" s="53">
        <v>0</v>
      </c>
      <c r="Z66" s="53">
        <v>0</v>
      </c>
      <c r="AA66" s="53">
        <v>0</v>
      </c>
      <c r="AB66" s="38" t="e">
        <f>D66+J66+P66+V66+#REF!+#REF!+#REF!+#REF!+#REF!+#REF!+#REF!+#REF!</f>
        <v>#REF!</v>
      </c>
      <c r="AC66" s="38" t="e">
        <f>E66+K66+Q66+W66+#REF!+#REF!+#REF!+#REF!+#REF!+#REF!+#REF!+#REF!</f>
        <v>#REF!</v>
      </c>
      <c r="AD66" s="38" t="e">
        <f>F66+L66+R66+X66+#REF!+#REF!+#REF!+#REF!+#REF!+#REF!+#REF!+#REF!</f>
        <v>#REF!</v>
      </c>
      <c r="AE66" s="38" t="e">
        <f>G66+M66+S66+Y66+#REF!+#REF!+#REF!+#REF!+#REF!+#REF!+#REF!+#REF!</f>
        <v>#REF!</v>
      </c>
      <c r="AF66" s="38" t="e">
        <f>H66+N66+T66+Z66+#REF!+#REF!+#REF!+#REF!+#REF!+#REF!+#REF!+#REF!</f>
        <v>#REF!</v>
      </c>
      <c r="AG66" s="38" t="e">
        <f>I66+O66+U66+AA66+#REF!+#REF!+#REF!+#REF!+#REF!+#REF!+#REF!+#REF!</f>
        <v>#REF!</v>
      </c>
    </row>
    <row r="67" spans="1:33" ht="15">
      <c r="A67" s="37" t="s">
        <v>111</v>
      </c>
      <c r="B67" s="48" t="s">
        <v>96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  <c r="Q67" s="53">
        <v>0</v>
      </c>
      <c r="R67" s="53">
        <v>0</v>
      </c>
      <c r="S67" s="53">
        <v>0</v>
      </c>
      <c r="T67" s="53">
        <v>0</v>
      </c>
      <c r="U67" s="53">
        <v>0</v>
      </c>
      <c r="V67" s="53">
        <v>0</v>
      </c>
      <c r="W67" s="53">
        <v>0</v>
      </c>
      <c r="X67" s="53">
        <v>0</v>
      </c>
      <c r="Y67" s="53">
        <v>0</v>
      </c>
      <c r="Z67" s="53">
        <v>0</v>
      </c>
      <c r="AA67" s="53">
        <v>0</v>
      </c>
      <c r="AB67" s="38" t="e">
        <f>D67+J67+P67+V67+#REF!+#REF!+#REF!+#REF!+#REF!+#REF!+#REF!+#REF!</f>
        <v>#REF!</v>
      </c>
      <c r="AC67" s="38" t="e">
        <f>E67+K67+Q67+W67+#REF!+#REF!+#REF!+#REF!+#REF!+#REF!+#REF!+#REF!</f>
        <v>#REF!</v>
      </c>
      <c r="AD67" s="38" t="e">
        <f>F67+L67+R67+X67+#REF!+#REF!+#REF!+#REF!+#REF!+#REF!+#REF!+#REF!</f>
        <v>#REF!</v>
      </c>
      <c r="AE67" s="38" t="e">
        <f>G67+M67+S67+Y67+#REF!+#REF!+#REF!+#REF!+#REF!+#REF!+#REF!+#REF!</f>
        <v>#REF!</v>
      </c>
      <c r="AF67" s="38" t="e">
        <f>H67+N67+T67+Z67+#REF!+#REF!+#REF!+#REF!+#REF!+#REF!+#REF!+#REF!</f>
        <v>#REF!</v>
      </c>
      <c r="AG67" s="38" t="e">
        <f>I67+O67+U67+AA67+#REF!+#REF!+#REF!+#REF!+#REF!+#REF!+#REF!+#REF!</f>
        <v>#REF!</v>
      </c>
    </row>
    <row r="68" spans="1:33" ht="15">
      <c r="A68" s="37" t="s">
        <v>135</v>
      </c>
      <c r="B68" s="49" t="s">
        <v>129</v>
      </c>
      <c r="C68" s="53">
        <v>0</v>
      </c>
      <c r="D68" s="53">
        <v>2100</v>
      </c>
      <c r="E68" s="53">
        <v>100</v>
      </c>
      <c r="F68" s="53">
        <v>1000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233.8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265.57</v>
      </c>
      <c r="T68" s="53">
        <v>0</v>
      </c>
      <c r="U68" s="53">
        <v>210</v>
      </c>
      <c r="V68" s="53">
        <v>2100</v>
      </c>
      <c r="W68" s="53">
        <v>100</v>
      </c>
      <c r="X68" s="53">
        <v>1000</v>
      </c>
      <c r="Y68" s="53">
        <v>0</v>
      </c>
      <c r="Z68" s="53">
        <v>0</v>
      </c>
      <c r="AA68" s="53">
        <v>0</v>
      </c>
      <c r="AB68" s="38" t="e">
        <f>D68+J68+P68+V68+#REF!+#REF!+#REF!+#REF!+#REF!+#REF!+#REF!+#REF!</f>
        <v>#REF!</v>
      </c>
      <c r="AC68" s="38" t="e">
        <f>E68+K68+Q68+W68+#REF!+#REF!+#REF!+#REF!+#REF!+#REF!+#REF!+#REF!</f>
        <v>#REF!</v>
      </c>
      <c r="AD68" s="38" t="e">
        <f>F68+L68+R68+X68+#REF!+#REF!+#REF!+#REF!+#REF!+#REF!+#REF!+#REF!</f>
        <v>#REF!</v>
      </c>
      <c r="AE68" s="38" t="e">
        <f>G68+M68+S68+Y68+#REF!+#REF!+#REF!+#REF!+#REF!+#REF!+#REF!+#REF!</f>
        <v>#REF!</v>
      </c>
      <c r="AF68" s="38" t="e">
        <f>H68+N68+T68+Z68+#REF!+#REF!+#REF!+#REF!+#REF!+#REF!+#REF!+#REF!</f>
        <v>#REF!</v>
      </c>
      <c r="AG68" s="38" t="e">
        <f>I68+O68+U68+AA68+#REF!+#REF!+#REF!+#REF!+#REF!+#REF!+#REF!+#REF!</f>
        <v>#REF!</v>
      </c>
    </row>
    <row r="69" spans="1:33" ht="15">
      <c r="A69" s="37" t="s">
        <v>118</v>
      </c>
      <c r="B69" s="48" t="s">
        <v>97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3">
        <v>0</v>
      </c>
      <c r="Z69" s="53">
        <v>0</v>
      </c>
      <c r="AA69" s="53">
        <v>0</v>
      </c>
      <c r="AB69" s="38" t="e">
        <f>D69+J69+P69+V69+#REF!+#REF!+#REF!+#REF!+#REF!+#REF!+#REF!+#REF!</f>
        <v>#REF!</v>
      </c>
      <c r="AC69" s="38" t="e">
        <f>E69+K69+Q69+W69+#REF!+#REF!+#REF!+#REF!+#REF!+#REF!+#REF!+#REF!</f>
        <v>#REF!</v>
      </c>
      <c r="AD69" s="38" t="e">
        <f>F69+L69+R69+X69+#REF!+#REF!+#REF!+#REF!+#REF!+#REF!+#REF!+#REF!</f>
        <v>#REF!</v>
      </c>
      <c r="AE69" s="38" t="e">
        <f>G69+M69+S69+Y69+#REF!+#REF!+#REF!+#REF!+#REF!+#REF!+#REF!+#REF!</f>
        <v>#REF!</v>
      </c>
      <c r="AF69" s="38" t="e">
        <f>H69+N69+T69+Z69+#REF!+#REF!+#REF!+#REF!+#REF!+#REF!+#REF!+#REF!</f>
        <v>#REF!</v>
      </c>
      <c r="AG69" s="38" t="e">
        <f>I69+O69+U69+AA69+#REF!+#REF!+#REF!+#REF!+#REF!+#REF!+#REF!+#REF!</f>
        <v>#REF!</v>
      </c>
    </row>
    <row r="70" spans="1:33" ht="15">
      <c r="A70" s="37" t="s">
        <v>105</v>
      </c>
      <c r="B70" s="48" t="s">
        <v>151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53">
        <v>0</v>
      </c>
      <c r="P70" s="53">
        <v>0</v>
      </c>
      <c r="Q70" s="53">
        <v>0</v>
      </c>
      <c r="R70" s="53">
        <v>0</v>
      </c>
      <c r="S70" s="53">
        <v>0</v>
      </c>
      <c r="T70" s="53">
        <v>0</v>
      </c>
      <c r="U70" s="53">
        <v>0</v>
      </c>
      <c r="V70" s="53">
        <v>0</v>
      </c>
      <c r="W70" s="53">
        <v>0</v>
      </c>
      <c r="X70" s="53">
        <v>0</v>
      </c>
      <c r="Y70" s="53">
        <v>0</v>
      </c>
      <c r="Z70" s="53">
        <v>0</v>
      </c>
      <c r="AA70" s="53">
        <v>0</v>
      </c>
      <c r="AB70" s="38" t="e">
        <f>D70+J70+P70+V70+#REF!+#REF!+#REF!+#REF!+#REF!+#REF!+#REF!+#REF!</f>
        <v>#REF!</v>
      </c>
      <c r="AC70" s="38" t="e">
        <f>E70+K70+Q70+W70+#REF!+#REF!+#REF!+#REF!+#REF!+#REF!+#REF!+#REF!</f>
        <v>#REF!</v>
      </c>
      <c r="AD70" s="38" t="e">
        <f>F70+L70+R70+X70+#REF!+#REF!+#REF!+#REF!+#REF!+#REF!+#REF!+#REF!</f>
        <v>#REF!</v>
      </c>
      <c r="AE70" s="38" t="e">
        <f>G70+M70+S70+Y70+#REF!+#REF!+#REF!+#REF!+#REF!+#REF!+#REF!+#REF!</f>
        <v>#REF!</v>
      </c>
      <c r="AF70" s="38" t="e">
        <f>H70+N70+T70+Z70+#REF!+#REF!+#REF!+#REF!+#REF!+#REF!+#REF!+#REF!</f>
        <v>#REF!</v>
      </c>
      <c r="AG70" s="38" t="e">
        <f>I70+O70+U70+AA70+#REF!+#REF!+#REF!+#REF!+#REF!+#REF!+#REF!+#REF!</f>
        <v>#REF!</v>
      </c>
    </row>
    <row r="71" spans="1:33" ht="15">
      <c r="A71" s="37" t="s">
        <v>124</v>
      </c>
      <c r="B71" s="48" t="s">
        <v>98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1200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3">
        <v>0</v>
      </c>
      <c r="R71" s="53">
        <v>0</v>
      </c>
      <c r="S71" s="53">
        <v>0</v>
      </c>
      <c r="T71" s="53">
        <v>0</v>
      </c>
      <c r="U71" s="53">
        <v>0</v>
      </c>
      <c r="V71" s="53">
        <v>0</v>
      </c>
      <c r="W71" s="53">
        <v>0</v>
      </c>
      <c r="X71" s="53">
        <v>0</v>
      </c>
      <c r="Y71" s="53">
        <v>0</v>
      </c>
      <c r="Z71" s="53">
        <v>0</v>
      </c>
      <c r="AA71" s="53">
        <v>0</v>
      </c>
      <c r="AB71" s="38" t="e">
        <f>D71+J71+P71+V71+#REF!+#REF!+#REF!+#REF!+#REF!+#REF!+#REF!+#REF!</f>
        <v>#REF!</v>
      </c>
      <c r="AC71" s="38" t="e">
        <f>E71+K71+Q71+W71+#REF!+#REF!+#REF!+#REF!+#REF!+#REF!+#REF!+#REF!</f>
        <v>#REF!</v>
      </c>
      <c r="AD71" s="38" t="e">
        <f>F71+L71+R71+X71+#REF!+#REF!+#REF!+#REF!+#REF!+#REF!+#REF!+#REF!</f>
        <v>#REF!</v>
      </c>
      <c r="AE71" s="38" t="e">
        <f>G71+M71+S71+Y71+#REF!+#REF!+#REF!+#REF!+#REF!+#REF!+#REF!+#REF!</f>
        <v>#REF!</v>
      </c>
      <c r="AF71" s="38" t="e">
        <f>H71+N71+T71+Z71+#REF!+#REF!+#REF!+#REF!+#REF!+#REF!+#REF!+#REF!</f>
        <v>#REF!</v>
      </c>
      <c r="AG71" s="38" t="e">
        <f>I71+O71+U71+AA71+#REF!+#REF!+#REF!+#REF!+#REF!+#REF!+#REF!+#REF!</f>
        <v>#REF!</v>
      </c>
    </row>
    <row r="72" spans="1:33" ht="15">
      <c r="A72" s="37" t="s">
        <v>52</v>
      </c>
      <c r="B72" s="48" t="s">
        <v>132</v>
      </c>
      <c r="C72" s="53">
        <v>0</v>
      </c>
      <c r="D72" s="53">
        <v>2200</v>
      </c>
      <c r="E72" s="53">
        <v>0</v>
      </c>
      <c r="F72" s="53">
        <v>1000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3">
        <v>390</v>
      </c>
      <c r="Z72" s="53">
        <v>0</v>
      </c>
      <c r="AA72" s="53">
        <v>0</v>
      </c>
      <c r="AB72" s="38" t="e">
        <f>D72+J72+P72+V72+#REF!+#REF!+#REF!+#REF!+#REF!+#REF!+#REF!+#REF!</f>
        <v>#REF!</v>
      </c>
      <c r="AC72" s="38" t="e">
        <f>E72+K72+Q72+W72+#REF!+#REF!+#REF!+#REF!+#REF!+#REF!+#REF!+#REF!</f>
        <v>#REF!</v>
      </c>
      <c r="AD72" s="38" t="e">
        <f>F72+L72+R72+X72+#REF!+#REF!+#REF!+#REF!+#REF!+#REF!+#REF!+#REF!</f>
        <v>#REF!</v>
      </c>
      <c r="AE72" s="38" t="e">
        <f>G72+M72+S72+Y72+#REF!+#REF!+#REF!+#REF!+#REF!+#REF!+#REF!+#REF!</f>
        <v>#REF!</v>
      </c>
      <c r="AF72" s="38" t="e">
        <f>H72+N72+T72+Z72+#REF!+#REF!+#REF!+#REF!+#REF!+#REF!+#REF!+#REF!</f>
        <v>#REF!</v>
      </c>
      <c r="AG72" s="38" t="e">
        <f>I72+O72+U72+AA72+#REF!+#REF!+#REF!+#REF!+#REF!+#REF!+#REF!+#REF!</f>
        <v>#REF!</v>
      </c>
    </row>
    <row r="73" spans="1:33" ht="14.25" customHeight="1">
      <c r="A73" s="37" t="s">
        <v>148</v>
      </c>
      <c r="B73" s="48" t="s">
        <v>99</v>
      </c>
      <c r="C73" s="53">
        <v>0</v>
      </c>
      <c r="D73" s="53">
        <v>3000</v>
      </c>
      <c r="E73" s="53">
        <v>0</v>
      </c>
      <c r="F73" s="53">
        <v>1000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839.4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986.53</v>
      </c>
      <c r="T73" s="53">
        <v>0</v>
      </c>
      <c r="U73" s="53">
        <v>220</v>
      </c>
      <c r="V73" s="53">
        <v>0</v>
      </c>
      <c r="W73" s="53">
        <v>0</v>
      </c>
      <c r="X73" s="53">
        <v>0</v>
      </c>
      <c r="Y73" s="56">
        <v>240</v>
      </c>
      <c r="Z73" s="53">
        <v>0</v>
      </c>
      <c r="AA73" s="53">
        <v>0</v>
      </c>
      <c r="AB73" s="38" t="e">
        <f>D73+J73+P73+V73+#REF!+#REF!+#REF!+#REF!+#REF!+#REF!+#REF!+#REF!</f>
        <v>#REF!</v>
      </c>
      <c r="AC73" s="38" t="e">
        <f>E73+K73+Q73+W73+#REF!+#REF!+#REF!+#REF!+#REF!+#REF!+#REF!+#REF!</f>
        <v>#REF!</v>
      </c>
      <c r="AD73" s="38" t="e">
        <f>F73+L73+R73+X73+#REF!+#REF!+#REF!+#REF!+#REF!+#REF!+#REF!+#REF!</f>
        <v>#REF!</v>
      </c>
      <c r="AE73" s="38" t="e">
        <f>G73+M73+S73+Y73+#REF!+#REF!+#REF!+#REF!+#REF!+#REF!+#REF!+#REF!</f>
        <v>#REF!</v>
      </c>
      <c r="AF73" s="38" t="e">
        <f>H73+N73+T73+Z73+#REF!+#REF!+#REF!+#REF!+#REF!+#REF!+#REF!+#REF!</f>
        <v>#REF!</v>
      </c>
      <c r="AG73" s="38" t="e">
        <f>I73+O73+U73+AA73+#REF!+#REF!+#REF!+#REF!+#REF!+#REF!+#REF!+#REF!</f>
        <v>#REF!</v>
      </c>
    </row>
    <row r="74" spans="1:33" ht="15">
      <c r="A74" s="36" t="s">
        <v>57</v>
      </c>
      <c r="B74" s="36"/>
      <c r="C74" s="41">
        <f aca="true" t="shared" si="0" ref="C74:I74">SUM(C5:C73)</f>
        <v>0</v>
      </c>
      <c r="D74" s="41">
        <f t="shared" si="0"/>
        <v>10750</v>
      </c>
      <c r="E74" s="41">
        <f t="shared" si="0"/>
        <v>350</v>
      </c>
      <c r="F74" s="41">
        <f t="shared" si="0"/>
        <v>3980</v>
      </c>
      <c r="G74" s="41">
        <f t="shared" si="0"/>
        <v>0</v>
      </c>
      <c r="H74" s="41">
        <f t="shared" si="0"/>
        <v>0</v>
      </c>
      <c r="I74" s="42">
        <f t="shared" si="0"/>
        <v>0</v>
      </c>
      <c r="J74" s="55">
        <f>SUM(J13:J73)</f>
        <v>5100</v>
      </c>
      <c r="K74" s="55">
        <f>SUM(K13:K73)</f>
        <v>80</v>
      </c>
      <c r="L74" s="55">
        <f>SUM(L13:L73)</f>
        <v>1500</v>
      </c>
      <c r="M74" s="41">
        <f aca="true" t="shared" si="1" ref="M74:AA74">SUM(M5:M73)</f>
        <v>1184</v>
      </c>
      <c r="N74" s="41">
        <f t="shared" si="1"/>
        <v>0</v>
      </c>
      <c r="O74" s="42">
        <f t="shared" si="1"/>
        <v>0</v>
      </c>
      <c r="P74" s="42">
        <f t="shared" si="1"/>
        <v>2000</v>
      </c>
      <c r="Q74" s="42">
        <f t="shared" si="1"/>
        <v>200</v>
      </c>
      <c r="R74" s="42">
        <f t="shared" si="1"/>
        <v>500</v>
      </c>
      <c r="S74" s="42">
        <f t="shared" si="1"/>
        <v>1252.1</v>
      </c>
      <c r="T74" s="50">
        <f t="shared" si="1"/>
        <v>0</v>
      </c>
      <c r="U74" s="50">
        <f t="shared" si="1"/>
        <v>430</v>
      </c>
      <c r="V74" s="42">
        <f t="shared" si="1"/>
        <v>6050</v>
      </c>
      <c r="W74" s="42">
        <f t="shared" si="1"/>
        <v>150</v>
      </c>
      <c r="X74" s="42">
        <f t="shared" si="1"/>
        <v>2600</v>
      </c>
      <c r="Y74" s="42">
        <f t="shared" si="1"/>
        <v>630</v>
      </c>
      <c r="Z74" s="42">
        <f t="shared" si="1"/>
        <v>0</v>
      </c>
      <c r="AA74" s="42">
        <f t="shared" si="1"/>
        <v>250</v>
      </c>
      <c r="AB74" s="50" t="e">
        <f aca="true" t="shared" si="2" ref="AB74:AG74">SUM(AB5:AB73)</f>
        <v>#REF!</v>
      </c>
      <c r="AC74" s="50" t="e">
        <f t="shared" si="2"/>
        <v>#REF!</v>
      </c>
      <c r="AD74" s="50" t="e">
        <f t="shared" si="2"/>
        <v>#REF!</v>
      </c>
      <c r="AE74" s="50" t="e">
        <f t="shared" si="2"/>
        <v>#REF!</v>
      </c>
      <c r="AF74" s="50" t="e">
        <f t="shared" si="2"/>
        <v>#REF!</v>
      </c>
      <c r="AG74" s="50" t="e">
        <f t="shared" si="2"/>
        <v>#REF!</v>
      </c>
    </row>
  </sheetData>
  <sheetProtection/>
  <autoFilter ref="A4:AG74"/>
  <mergeCells count="19">
    <mergeCell ref="C2:C4"/>
    <mergeCell ref="AB2:AG2"/>
    <mergeCell ref="AB3:AD3"/>
    <mergeCell ref="AE3:AG3"/>
    <mergeCell ref="A1:AA1"/>
    <mergeCell ref="G3:I3"/>
    <mergeCell ref="J3:L3"/>
    <mergeCell ref="M3:O3"/>
    <mergeCell ref="P2:U2"/>
    <mergeCell ref="V3:X3"/>
    <mergeCell ref="Y3:AA3"/>
    <mergeCell ref="V2:AA2"/>
    <mergeCell ref="A2:A4"/>
    <mergeCell ref="B2:B4"/>
    <mergeCell ref="D2:I2"/>
    <mergeCell ref="J2:O2"/>
    <mergeCell ref="D3:F3"/>
    <mergeCell ref="P3:R3"/>
    <mergeCell ref="S3:U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4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CECORREA</dc:creator>
  <cp:keywords/>
  <dc:description/>
  <cp:lastModifiedBy>PACOSILVA</cp:lastModifiedBy>
  <cp:lastPrinted>2023-05-03T16:20:06Z</cp:lastPrinted>
  <dcterms:created xsi:type="dcterms:W3CDTF">2014-09-01T14:23:52Z</dcterms:created>
  <dcterms:modified xsi:type="dcterms:W3CDTF">2023-05-03T16:21:05Z</dcterms:modified>
  <cp:category/>
  <cp:version/>
  <cp:contentType/>
  <cp:contentStatus/>
</cp:coreProperties>
</file>