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9440" windowHeight="10890"/>
  </bookViews>
  <sheets>
    <sheet name="Concedido e Aplicado 2024" sheetId="1" r:id="rId1"/>
  </sheets>
  <definedNames>
    <definedName name="_xlnm._FilterDatabase" localSheetId="0" hidden="1">'Concedido e Aplicado 2024'!$A$3:$P$77</definedName>
    <definedName name="_xlnm.Print_Area" localSheetId="0">'Concedido e Aplicado 2024'!$A$1:$O$81</definedName>
  </definedNames>
  <calcPr calcId="145621"/>
</workbook>
</file>

<file path=xl/calcChain.xml><?xml version="1.0" encoding="utf-8"?>
<calcChain xmlns="http://schemas.openxmlformats.org/spreadsheetml/2006/main">
  <c r="E77" i="1" l="1"/>
  <c r="D77" i="1" l="1"/>
  <c r="H77" i="1" l="1"/>
  <c r="I77" i="1" l="1"/>
  <c r="J77" i="1"/>
  <c r="K77" i="1"/>
  <c r="L77" i="1"/>
  <c r="M77" i="1"/>
  <c r="N77" i="1"/>
  <c r="O77" i="1"/>
  <c r="C77" i="1" l="1"/>
  <c r="G77" i="1" l="1"/>
  <c r="F77" i="1"/>
</calcChain>
</file>

<file path=xl/sharedStrings.xml><?xml version="1.0" encoding="utf-8"?>
<sst xmlns="http://schemas.openxmlformats.org/spreadsheetml/2006/main" count="165" uniqueCount="155">
  <si>
    <t>COMARCA</t>
  </si>
  <si>
    <t>NOME DO RESPONSÁVEL</t>
  </si>
  <si>
    <t>Afonso Cláudio</t>
  </si>
  <si>
    <t>Água Doce do Norte</t>
  </si>
  <si>
    <t>Águia Branca</t>
  </si>
  <si>
    <t>Alegre</t>
  </si>
  <si>
    <t>Alfredo Chaves</t>
  </si>
  <si>
    <t>Alto Rio Novo</t>
  </si>
  <si>
    <t>Anchieta</t>
  </si>
  <si>
    <t>Isabela da Silva Tavares Santos</t>
  </si>
  <si>
    <t>Apiacá</t>
  </si>
  <si>
    <t>Aracruz</t>
  </si>
  <si>
    <t>Carlas Batista da Lus de Jesus</t>
  </si>
  <si>
    <t>Atílio Vivácqua</t>
  </si>
  <si>
    <t>Guilherme Santos Perciano</t>
  </si>
  <si>
    <t>Baixo Guandú</t>
  </si>
  <si>
    <t>Thalisson Zanetti Coelho</t>
  </si>
  <si>
    <t>Barra de São Francisco</t>
  </si>
  <si>
    <t>Sheila Lourenço Soares Silva</t>
  </si>
  <si>
    <t>Boa Esperança</t>
  </si>
  <si>
    <t>Enilson de Souza</t>
  </si>
  <si>
    <t>Bom Jesus do Norte</t>
  </si>
  <si>
    <t>Cachoeiro de Itapemirim</t>
  </si>
  <si>
    <t>Cariacica</t>
  </si>
  <si>
    <t>José de Anchieta Marchiori</t>
  </si>
  <si>
    <t>Castelo</t>
  </si>
  <si>
    <t>Colatina</t>
  </si>
  <si>
    <t>Francisco Dal'Col Bride</t>
  </si>
  <si>
    <t>Conceição da Barra</t>
  </si>
  <si>
    <t>Conceição do Castelo</t>
  </si>
  <si>
    <t>Domingos Martins</t>
  </si>
  <si>
    <t>Dores do Rio Preto</t>
  </si>
  <si>
    <t>Rosemery Toalhar Loureiro e Carvalho</t>
  </si>
  <si>
    <t>Ecoporanga</t>
  </si>
  <si>
    <t>Fundão</t>
  </si>
  <si>
    <t>Guaçuí</t>
  </si>
  <si>
    <t>Guarapari</t>
  </si>
  <si>
    <t>Ibatiba</t>
  </si>
  <si>
    <t>Ibiraçu</t>
  </si>
  <si>
    <t>Luana Angélica Pianca Silva</t>
  </si>
  <si>
    <t>Ibitirama</t>
  </si>
  <si>
    <t>Hércules Jabour Silva Júnior</t>
  </si>
  <si>
    <t>Iconha</t>
  </si>
  <si>
    <t>Itaguaçú</t>
  </si>
  <si>
    <t>Isael Tranhago</t>
  </si>
  <si>
    <t>Itapemirim</t>
  </si>
  <si>
    <t>Itarana</t>
  </si>
  <si>
    <t>Katia Helena Cancian Cancelieri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</si>
  <si>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</si>
  <si>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</si>
  <si>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</si>
  <si>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</si>
  <si>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</si>
  <si>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</si>
  <si>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</si>
  <si>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</si>
  <si>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</si>
  <si>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Mimoso do Sul</t>
  </si>
  <si>
    <t>Montanha</t>
  </si>
  <si>
    <t>Edivaldo Alves Miranda</t>
  </si>
  <si>
    <t>Mucurici</t>
  </si>
  <si>
    <t>Muniz Freire</t>
  </si>
  <si>
    <t>Muqui</t>
  </si>
  <si>
    <t>Nova Venécia</t>
  </si>
  <si>
    <t>NUPEMEC</t>
  </si>
  <si>
    <t>Izabella Sily Casagrande</t>
  </si>
  <si>
    <t>Pancas</t>
  </si>
  <si>
    <t>Pedro Canário</t>
  </si>
  <si>
    <t>Maria D'Ajuda do Nascimento Felipe</t>
  </si>
  <si>
    <t>Pinheiros</t>
  </si>
  <si>
    <t>Piúma</t>
  </si>
  <si>
    <t>Presidente Kennedy</t>
  </si>
  <si>
    <t>Rio Bananal</t>
  </si>
  <si>
    <t>Flavio de Queiroz França</t>
  </si>
  <si>
    <t>Rio Novo do Sul</t>
  </si>
  <si>
    <t>Santa Leopoldina</t>
  </si>
  <si>
    <t>Santa Maria de Jetibá</t>
  </si>
  <si>
    <t>Santa Teresa</t>
  </si>
  <si>
    <t>São Gabriel da Palha</t>
  </si>
  <si>
    <t>Camila Gasparini</t>
  </si>
  <si>
    <t>São José do Calçado</t>
  </si>
  <si>
    <t>São Mateus</t>
  </si>
  <si>
    <t>Humberto Bazzarella Fonseca</t>
  </si>
  <si>
    <t>Serra</t>
  </si>
  <si>
    <t>Vargem Alta</t>
  </si>
  <si>
    <t>Marcos Luiz Machado</t>
  </si>
  <si>
    <t>Venda Nova do Imigrante</t>
  </si>
  <si>
    <t>Viana</t>
  </si>
  <si>
    <t>Fernanda Majewski Zatta</t>
  </si>
  <si>
    <t>Vila Velha</t>
  </si>
  <si>
    <t>Vitória</t>
  </si>
  <si>
    <t>Não há servidor indicado</t>
  </si>
  <si>
    <t>TOTAL</t>
  </si>
  <si>
    <t>SALDO ANTERIOR</t>
  </si>
  <si>
    <t>Roberto Ferraz Spala</t>
  </si>
  <si>
    <t>Tamires Zardin Pompermayer</t>
  </si>
  <si>
    <t>Concedido</t>
  </si>
  <si>
    <t>Aplicado</t>
  </si>
  <si>
    <t>Gilson Rosário do Nascimento</t>
  </si>
  <si>
    <t>COMVIDES</t>
  </si>
  <si>
    <t>Jéssica Caldeira Espíndula</t>
  </si>
  <si>
    <t>Maria Inês Matins Veltri Costa</t>
  </si>
  <si>
    <t>Raysa Louback Santos</t>
  </si>
  <si>
    <t>Franscismary Fontana Binow</t>
  </si>
  <si>
    <t>Sacha Soares de Souza</t>
  </si>
  <si>
    <t>Ricardo Siqueira Sussai</t>
  </si>
  <si>
    <t>Roselene Gerhardt Bortulini Stein</t>
  </si>
  <si>
    <t>Isabela Santos Moulin Tannure</t>
  </si>
  <si>
    <t>Marcelo Cláudio Zanoni</t>
  </si>
  <si>
    <t>Ass. Cerim. Relações Públicas</t>
  </si>
  <si>
    <t>Sérgio Figueira Sarkis Filho</t>
  </si>
  <si>
    <t>Kthyany Heller Bernardo e Silva</t>
  </si>
  <si>
    <t>Thayná Curitiba Ferreira</t>
  </si>
  <si>
    <t>Camila Canal Ascaciba</t>
  </si>
  <si>
    <t>Kalinka Dias da Silva</t>
  </si>
  <si>
    <t>Luiz Alberto Martins Junior</t>
  </si>
  <si>
    <t>Milton Junior Barros Araujo</t>
  </si>
  <si>
    <t>Juliene Tristão Machado</t>
  </si>
  <si>
    <t>São Domingos do Norte</t>
  </si>
  <si>
    <t xml:space="preserve"> Irlanda Maria Wyatt Dona</t>
  </si>
  <si>
    <t>Marcelo Tadeu Martins Verçosa</t>
  </si>
  <si>
    <t>Vitor Cézar Maurício Emerick</t>
  </si>
  <si>
    <t>Nice Faria Santos Machado Guimarães</t>
  </si>
  <si>
    <t>Marilândia</t>
  </si>
  <si>
    <t>Carlos Augusto Guedes</t>
  </si>
  <si>
    <t xml:space="preserve">Aparecida Holz </t>
  </si>
  <si>
    <t>Stefânya Pires Lima</t>
  </si>
  <si>
    <t>Thallis Cantalejo Gussani</t>
  </si>
  <si>
    <t>Aniele Pagio Rocha</t>
  </si>
  <si>
    <t>Matheus Souza Quinelato</t>
  </si>
  <si>
    <t>Anna Luiza Preti da Silva Braga</t>
  </si>
  <si>
    <t>Suelen Leontina França Alagoano</t>
  </si>
  <si>
    <t>Fabrina da Silva Lino</t>
  </si>
  <si>
    <t>Fabrícia de Oliveira Silva Batista</t>
  </si>
  <si>
    <t>Maria Karolina Freitas Paula S. Benevides</t>
  </si>
  <si>
    <t>Elizabete Zanelato dos Santos</t>
  </si>
  <si>
    <t>Letícia Santos Meireles Corrêa</t>
  </si>
  <si>
    <t>Eduardo Pimentel de Souza </t>
  </si>
  <si>
    <t>Blendon Lima dos Santos</t>
  </si>
  <si>
    <t xml:space="preserve">Emilly de Figueiredo Barelli </t>
  </si>
  <si>
    <t>Khésia Ribeiro Souza Simões</t>
  </si>
  <si>
    <t>Thamara de Souza Aaraújo</t>
  </si>
  <si>
    <t>Carlos Henrique Castro de Almeida Melo</t>
  </si>
  <si>
    <t>Emanuelly Terra Dias</t>
  </si>
  <si>
    <t>Lúcio Flavo Zucoloto Xavier</t>
  </si>
  <si>
    <t>Todo valor concedido no cartão e não aplicado durante o mês, permanecem como saldo para o período seguinte. Os saldos não utilizados em cada cartão são zerados ao final do exercício.</t>
  </si>
  <si>
    <t>NOTA EXPLICATIVA GERAL/2024</t>
  </si>
  <si>
    <t>Subsecretaria Geral</t>
  </si>
  <si>
    <t>Aline Carolino Santos Davel</t>
  </si>
  <si>
    <t>Ademir Luis Possatti</t>
  </si>
  <si>
    <t>Mickaela Alves Moreira Prata</t>
  </si>
  <si>
    <t>Daniel Prochnow Meira</t>
  </si>
  <si>
    <t>Ligia Calzi Luchi</t>
  </si>
  <si>
    <t>Juliana Dagostini Gasparini dos Santos</t>
  </si>
  <si>
    <t>VERBA CONCEDIDA/APLICADA - MENSAL 2024 - CARTÃO ALIMENTAÇÃO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</si>
</sst>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</cellStyleXfs>
  <cellXfs count="34">
    <xf numFmtId="0" fontId="0" fillId="0" borderId="0" xfId="0"/>
    <xf numFmtId="0" fontId="4" fillId="0" borderId="1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4" fontId="4" fillId="0" borderId="1" xfId="2" applyNumberFormat="1" applyFont="1" applyFill="1" applyBorder="1" applyAlignment="1">
      <alignment horizontal="right" vertical="center"/>
    </xf>
    <xf numFmtId="4" fontId="4" fillId="0" borderId="1" xfId="1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0" fillId="0" borderId="0" xfId="0" applyFill="1"/>
    <xf numFmtId="17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164" fontId="1" fillId="0" borderId="1" xfId="1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43" fontId="2" fillId="0" borderId="1" xfId="1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/>
    <xf numFmtId="4" fontId="0" fillId="0" borderId="1" xfId="0" applyNumberFormat="1" applyBorder="1"/>
    <xf numFmtId="43" fontId="0" fillId="0" borderId="1" xfId="1" applyFont="1" applyBorder="1"/>
    <xf numFmtId="0" fontId="0" fillId="0" borderId="1" xfId="0" applyBorder="1"/>
    <xf numFmtId="43" fontId="0" fillId="0" borderId="0" xfId="0" applyNumberFormat="1"/>
    <xf numFmtId="17" fontId="7" fillId="0" borderId="2" xfId="0" applyNumberFormat="1" applyFont="1" applyFill="1" applyBorder="1" applyAlignment="1">
      <alignment horizontal="center" vertical="center"/>
    </xf>
    <xf numFmtId="17" fontId="7" fillId="0" borderId="3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3" xfId="3"/>
    <cellStyle name="Normal 4" xfId="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abSelected="1" topLeftCell="A19" zoomScaleNormal="100" workbookViewId="0">
      <selection sqref="A1:O1"/>
    </sheetView>
  </sheetViews>
  <sheetFormatPr defaultRowHeight="15" x14ac:dyDescent="0.25"/>
  <cols>
    <col min="1" max="1" width="27.140625" customWidth="1"/>
    <col min="2" max="2" width="37" customWidth="1"/>
    <col min="3" max="3" width="16.42578125" customWidth="1"/>
    <col min="4" max="4" width="11.42578125" customWidth="1"/>
    <col min="5" max="5" width="13.28515625" customWidth="1"/>
    <col min="6" max="6" width="12" customWidth="1"/>
    <col min="7" max="7" width="11.42578125" customWidth="1"/>
    <col min="8" max="8" width="12" customWidth="1"/>
    <col min="9" max="11" width="11.42578125" customWidth="1"/>
    <col min="12" max="12" width="12.85546875" customWidth="1"/>
    <col min="13" max="13" width="11.42578125" customWidth="1"/>
    <col min="14" max="14" width="11.42578125" style="11" customWidth="1"/>
    <col min="15" max="15" width="11.42578125" customWidth="1"/>
    <col min="16" max="16" width="9.5703125" bestFit="1" customWidth="1"/>
  </cols>
  <sheetData>
    <row r="1" spans="1:15" ht="20.100000000000001" customHeight="1" x14ac:dyDescent="0.25">
      <c r="A1" s="30" t="s">
        <v>154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20.100000000000001" customHeight="1" x14ac:dyDescent="0.25">
      <c r="A2" s="32" t="s">
        <v>0</v>
      </c>
      <c r="B2" s="32" t="s">
        <v>1</v>
      </c>
      <c r="C2" s="32" t="s">
        <v>93</v>
      </c>
      <c r="D2" s="28">
        <v>45292</v>
      </c>
      <c r="E2" s="29"/>
      <c r="F2" s="28">
        <v>45323</v>
      </c>
      <c r="G2" s="29"/>
      <c r="H2" s="28">
        <v>45352</v>
      </c>
      <c r="I2" s="29"/>
      <c r="J2" s="28">
        <v>45383</v>
      </c>
      <c r="K2" s="29"/>
      <c r="L2" s="28">
        <v>45413</v>
      </c>
      <c r="M2" s="29"/>
      <c r="N2" s="28">
        <v>45444</v>
      </c>
      <c r="O2" s="29"/>
    </row>
    <row r="3" spans="1:15" ht="20.100000000000001" customHeight="1" x14ac:dyDescent="0.25">
      <c r="A3" s="33"/>
      <c r="B3" s="33"/>
      <c r="C3" s="33"/>
      <c r="D3" s="12" t="s">
        <v>96</v>
      </c>
      <c r="E3" s="12" t="s">
        <v>97</v>
      </c>
      <c r="F3" s="12" t="s">
        <v>96</v>
      </c>
      <c r="G3" s="12" t="s">
        <v>97</v>
      </c>
      <c r="H3" s="12" t="s">
        <v>96</v>
      </c>
      <c r="I3" s="12" t="s">
        <v>97</v>
      </c>
      <c r="J3" s="12" t="s">
        <v>96</v>
      </c>
      <c r="K3" s="12" t="s">
        <v>97</v>
      </c>
      <c r="L3" s="12" t="s">
        <v>96</v>
      </c>
      <c r="M3" s="12" t="s">
        <v>97</v>
      </c>
      <c r="N3" s="12" t="s">
        <v>96</v>
      </c>
      <c r="O3" s="12" t="s">
        <v>97</v>
      </c>
    </row>
    <row r="4" spans="1:15" s="13" customFormat="1" ht="20.100000000000001" customHeight="1" x14ac:dyDescent="0.25">
      <c r="A4" s="1" t="s">
        <v>2</v>
      </c>
      <c r="B4" s="6" t="s">
        <v>113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</row>
    <row r="5" spans="1:15" s="13" customFormat="1" ht="20.100000000000001" customHeight="1" x14ac:dyDescent="0.25">
      <c r="A5" s="1" t="s">
        <v>3</v>
      </c>
      <c r="B5" s="8" t="s">
        <v>140</v>
      </c>
      <c r="C5" s="4">
        <v>0</v>
      </c>
      <c r="D5" s="3">
        <v>0</v>
      </c>
      <c r="E5" s="3">
        <v>0</v>
      </c>
      <c r="F5" s="3">
        <v>2000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3000</v>
      </c>
      <c r="M5" s="3">
        <v>0</v>
      </c>
      <c r="N5" s="3">
        <v>0</v>
      </c>
      <c r="O5" s="3">
        <v>1422</v>
      </c>
    </row>
    <row r="6" spans="1:15" s="13" customFormat="1" ht="20.100000000000001" customHeight="1" x14ac:dyDescent="0.25">
      <c r="A6" s="1" t="s">
        <v>4</v>
      </c>
      <c r="B6" s="8" t="s">
        <v>149</v>
      </c>
      <c r="C6" s="4">
        <v>0</v>
      </c>
      <c r="D6" s="3">
        <v>0</v>
      </c>
      <c r="E6" s="3">
        <v>0</v>
      </c>
      <c r="F6" s="3">
        <v>2014.9</v>
      </c>
      <c r="G6" s="3">
        <v>0</v>
      </c>
      <c r="H6" s="3">
        <v>0</v>
      </c>
      <c r="I6" s="3">
        <v>0</v>
      </c>
      <c r="J6" s="3">
        <v>660</v>
      </c>
      <c r="K6" s="3">
        <v>0</v>
      </c>
      <c r="L6" s="3">
        <v>0</v>
      </c>
      <c r="M6" s="3">
        <v>0</v>
      </c>
      <c r="N6" s="3">
        <v>0</v>
      </c>
      <c r="O6" s="3">
        <v>1957.29</v>
      </c>
    </row>
    <row r="7" spans="1:15" s="13" customFormat="1" ht="20.100000000000001" customHeight="1" x14ac:dyDescent="0.25">
      <c r="A7" s="1" t="s">
        <v>5</v>
      </c>
      <c r="B7" s="8" t="s">
        <v>107</v>
      </c>
      <c r="C7" s="4">
        <v>0</v>
      </c>
      <c r="D7" s="3">
        <v>0</v>
      </c>
      <c r="E7" s="3">
        <v>0</v>
      </c>
      <c r="F7" s="3">
        <v>0</v>
      </c>
      <c r="G7" s="3">
        <v>0</v>
      </c>
      <c r="H7" s="3">
        <v>1200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1800</v>
      </c>
      <c r="O7" s="3">
        <v>1171.08</v>
      </c>
    </row>
    <row r="8" spans="1:15" s="13" customFormat="1" ht="20.100000000000001" customHeight="1" x14ac:dyDescent="0.25">
      <c r="A8" s="1" t="s">
        <v>6</v>
      </c>
      <c r="B8" s="5" t="s">
        <v>91</v>
      </c>
      <c r="C8" s="4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</row>
    <row r="9" spans="1:15" s="13" customFormat="1" ht="20.100000000000001" customHeight="1" x14ac:dyDescent="0.25">
      <c r="A9" s="1" t="s">
        <v>7</v>
      </c>
      <c r="B9" s="8" t="s">
        <v>142</v>
      </c>
      <c r="C9" s="4">
        <v>0</v>
      </c>
      <c r="D9" s="3">
        <v>700</v>
      </c>
      <c r="E9" s="3">
        <v>0</v>
      </c>
      <c r="F9" s="3">
        <v>0</v>
      </c>
      <c r="G9" s="3">
        <v>552</v>
      </c>
      <c r="H9" s="3">
        <v>0</v>
      </c>
      <c r="I9" s="3">
        <v>0</v>
      </c>
      <c r="J9" s="3">
        <v>0</v>
      </c>
      <c r="K9" s="3">
        <v>0</v>
      </c>
      <c r="L9" s="3">
        <v>700</v>
      </c>
      <c r="M9" s="3">
        <v>0</v>
      </c>
      <c r="N9" s="3">
        <v>0</v>
      </c>
      <c r="O9" s="3">
        <v>730</v>
      </c>
    </row>
    <row r="10" spans="1:15" s="13" customFormat="1" ht="20.100000000000001" customHeight="1" x14ac:dyDescent="0.25">
      <c r="A10" s="1" t="s">
        <v>8</v>
      </c>
      <c r="B10" s="8" t="s">
        <v>9</v>
      </c>
      <c r="C10" s="4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2000</v>
      </c>
      <c r="O10" s="3">
        <v>1916</v>
      </c>
    </row>
    <row r="11" spans="1:15" s="13" customFormat="1" ht="20.100000000000001" customHeight="1" x14ac:dyDescent="0.25">
      <c r="A11" s="1" t="s">
        <v>10</v>
      </c>
      <c r="B11" s="8" t="s">
        <v>143</v>
      </c>
      <c r="C11" s="4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</row>
    <row r="12" spans="1:15" s="13" customFormat="1" ht="20.100000000000001" customHeight="1" x14ac:dyDescent="0.25">
      <c r="A12" s="1" t="s">
        <v>11</v>
      </c>
      <c r="B12" s="8" t="s">
        <v>12</v>
      </c>
      <c r="C12" s="4">
        <v>0</v>
      </c>
      <c r="D12" s="3">
        <v>0</v>
      </c>
      <c r="E12" s="3">
        <v>0</v>
      </c>
      <c r="F12" s="3">
        <v>6000</v>
      </c>
      <c r="G12" s="3">
        <v>0</v>
      </c>
      <c r="H12" s="3">
        <v>0</v>
      </c>
      <c r="I12" s="3">
        <v>2636.31</v>
      </c>
      <c r="J12" s="3">
        <v>0</v>
      </c>
      <c r="K12" s="3">
        <v>2146.5700000000002</v>
      </c>
      <c r="L12" s="3">
        <v>7680</v>
      </c>
      <c r="M12" s="3">
        <v>0</v>
      </c>
      <c r="N12" s="3">
        <v>0</v>
      </c>
      <c r="O12" s="3">
        <v>3757.11</v>
      </c>
    </row>
    <row r="13" spans="1:15" s="13" customFormat="1" ht="20.100000000000001" customHeight="1" x14ac:dyDescent="0.25">
      <c r="A13" s="1" t="s">
        <v>109</v>
      </c>
      <c r="B13" s="14" t="s">
        <v>110</v>
      </c>
      <c r="C13" s="4">
        <v>0</v>
      </c>
      <c r="D13" s="3">
        <v>0</v>
      </c>
      <c r="E13" s="3">
        <v>0</v>
      </c>
      <c r="F13" s="3">
        <v>0</v>
      </c>
      <c r="G13" s="3">
        <v>0</v>
      </c>
      <c r="H13" s="3">
        <v>700</v>
      </c>
      <c r="I13" s="3">
        <v>0</v>
      </c>
      <c r="J13" s="3">
        <v>1500</v>
      </c>
      <c r="K13" s="3">
        <v>1750.1</v>
      </c>
      <c r="L13" s="3">
        <v>0</v>
      </c>
      <c r="M13" s="3">
        <v>0</v>
      </c>
      <c r="N13" s="3">
        <v>0</v>
      </c>
      <c r="O13" s="3">
        <v>0</v>
      </c>
    </row>
    <row r="14" spans="1:15" s="13" customFormat="1" ht="20.100000000000001" customHeight="1" x14ac:dyDescent="0.25">
      <c r="A14" s="1" t="s">
        <v>13</v>
      </c>
      <c r="B14" s="8" t="s">
        <v>14</v>
      </c>
      <c r="C14" s="4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</row>
    <row r="15" spans="1:15" s="13" customFormat="1" ht="20.100000000000001" customHeight="1" x14ac:dyDescent="0.25">
      <c r="A15" s="1" t="s">
        <v>15</v>
      </c>
      <c r="B15" s="8" t="s">
        <v>16</v>
      </c>
      <c r="C15" s="4">
        <v>0</v>
      </c>
      <c r="D15" s="3">
        <v>0</v>
      </c>
      <c r="E15" s="3">
        <v>0</v>
      </c>
      <c r="F15" s="3">
        <v>0</v>
      </c>
      <c r="G15" s="3">
        <v>0</v>
      </c>
      <c r="H15" s="3">
        <v>6500</v>
      </c>
      <c r="I15" s="3">
        <v>2115.73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2974.81</v>
      </c>
    </row>
    <row r="16" spans="1:15" s="13" customFormat="1" ht="20.100000000000001" customHeight="1" x14ac:dyDescent="0.25">
      <c r="A16" s="1" t="s">
        <v>17</v>
      </c>
      <c r="B16" s="8" t="s">
        <v>18</v>
      </c>
      <c r="C16" s="4">
        <v>0</v>
      </c>
      <c r="D16" s="3">
        <v>3500</v>
      </c>
      <c r="E16" s="3">
        <v>899.65</v>
      </c>
      <c r="F16" s="3">
        <v>3000</v>
      </c>
      <c r="G16" s="3">
        <v>685.96</v>
      </c>
      <c r="H16" s="3">
        <v>0</v>
      </c>
      <c r="I16" s="3">
        <v>761.96</v>
      </c>
      <c r="J16" s="3">
        <v>0</v>
      </c>
      <c r="K16" s="3">
        <v>0</v>
      </c>
      <c r="L16" s="3">
        <v>0</v>
      </c>
      <c r="M16" s="3">
        <v>702</v>
      </c>
      <c r="N16" s="3">
        <v>0</v>
      </c>
      <c r="O16" s="3">
        <v>0</v>
      </c>
    </row>
    <row r="17" spans="1:15" s="13" customFormat="1" ht="20.100000000000001" customHeight="1" x14ac:dyDescent="0.25">
      <c r="A17" s="1" t="s">
        <v>19</v>
      </c>
      <c r="B17" s="8" t="s">
        <v>20</v>
      </c>
      <c r="C17" s="4">
        <v>0</v>
      </c>
      <c r="D17" s="3">
        <v>0</v>
      </c>
      <c r="E17" s="3">
        <v>0</v>
      </c>
      <c r="F17" s="3">
        <v>1300</v>
      </c>
      <c r="G17" s="3">
        <v>0</v>
      </c>
      <c r="H17" s="4">
        <v>1400</v>
      </c>
      <c r="I17" s="4">
        <v>2332.34</v>
      </c>
      <c r="J17" s="3">
        <v>800</v>
      </c>
      <c r="K17" s="3">
        <v>763.77</v>
      </c>
      <c r="L17" s="3">
        <v>0</v>
      </c>
      <c r="M17" s="3">
        <v>0</v>
      </c>
      <c r="N17" s="3">
        <v>0</v>
      </c>
      <c r="O17" s="3">
        <v>0</v>
      </c>
    </row>
    <row r="18" spans="1:15" s="13" customFormat="1" ht="20.100000000000001" customHeight="1" x14ac:dyDescent="0.25">
      <c r="A18" s="1" t="s">
        <v>21</v>
      </c>
      <c r="B18" s="8" t="s">
        <v>116</v>
      </c>
      <c r="C18" s="4">
        <v>0</v>
      </c>
      <c r="D18" s="3">
        <v>0</v>
      </c>
      <c r="E18" s="3">
        <v>0</v>
      </c>
      <c r="F18" s="3">
        <v>0</v>
      </c>
      <c r="G18" s="3">
        <v>0</v>
      </c>
      <c r="H18" s="4">
        <v>2000</v>
      </c>
      <c r="I18" s="4">
        <v>449.04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</row>
    <row r="19" spans="1:15" s="13" customFormat="1" ht="20.100000000000001" customHeight="1" x14ac:dyDescent="0.25">
      <c r="A19" s="1" t="s">
        <v>22</v>
      </c>
      <c r="B19" s="8" t="s">
        <v>94</v>
      </c>
      <c r="C19" s="4">
        <v>0</v>
      </c>
      <c r="D19" s="3">
        <v>0</v>
      </c>
      <c r="E19" s="3">
        <v>0</v>
      </c>
      <c r="F19" s="3">
        <v>10000</v>
      </c>
      <c r="G19" s="3">
        <v>756</v>
      </c>
      <c r="H19" s="3">
        <v>0</v>
      </c>
      <c r="I19" s="3">
        <v>5679</v>
      </c>
      <c r="J19" s="4">
        <v>5000</v>
      </c>
      <c r="K19" s="3">
        <v>6216</v>
      </c>
      <c r="L19" s="3">
        <v>0</v>
      </c>
      <c r="M19" s="3">
        <v>0</v>
      </c>
      <c r="N19" s="3">
        <v>8000</v>
      </c>
      <c r="O19" s="3">
        <v>5796</v>
      </c>
    </row>
    <row r="20" spans="1:15" s="13" customFormat="1" ht="20.100000000000001" customHeight="1" x14ac:dyDescent="0.25">
      <c r="A20" s="1" t="s">
        <v>23</v>
      </c>
      <c r="B20" s="8" t="s">
        <v>24</v>
      </c>
      <c r="C20" s="4">
        <v>0</v>
      </c>
      <c r="D20" s="3">
        <v>0</v>
      </c>
      <c r="E20" s="3">
        <v>0</v>
      </c>
      <c r="F20" s="3">
        <v>12000</v>
      </c>
      <c r="G20" s="3">
        <v>2091.3200000000002</v>
      </c>
      <c r="H20" s="3">
        <v>0</v>
      </c>
      <c r="I20" s="3">
        <v>3390.81</v>
      </c>
      <c r="J20" s="3">
        <v>5000</v>
      </c>
      <c r="K20" s="3">
        <v>7423.37</v>
      </c>
      <c r="L20" s="3">
        <v>10000</v>
      </c>
      <c r="M20" s="3">
        <v>6048.55</v>
      </c>
      <c r="N20" s="3">
        <v>0</v>
      </c>
      <c r="O20" s="3">
        <v>5000.17</v>
      </c>
    </row>
    <row r="21" spans="1:15" s="13" customFormat="1" ht="20.100000000000001" customHeight="1" x14ac:dyDescent="0.25">
      <c r="A21" s="1" t="s">
        <v>25</v>
      </c>
      <c r="B21" s="8" t="s">
        <v>95</v>
      </c>
      <c r="C21" s="4">
        <v>0</v>
      </c>
      <c r="D21" s="3">
        <v>0</v>
      </c>
      <c r="E21" s="3">
        <v>0</v>
      </c>
      <c r="F21" s="3">
        <v>0</v>
      </c>
      <c r="G21" s="3">
        <v>0</v>
      </c>
      <c r="H21" s="3">
        <v>1500</v>
      </c>
      <c r="I21" s="4">
        <v>396</v>
      </c>
      <c r="J21" s="3">
        <v>0</v>
      </c>
      <c r="K21" s="3">
        <v>696.08</v>
      </c>
      <c r="L21" s="3">
        <v>1000</v>
      </c>
      <c r="M21" s="3">
        <v>0</v>
      </c>
      <c r="N21" s="3">
        <v>0</v>
      </c>
      <c r="O21" s="3">
        <v>831</v>
      </c>
    </row>
    <row r="22" spans="1:15" s="13" customFormat="1" ht="20.100000000000001" customHeight="1" x14ac:dyDescent="0.25">
      <c r="A22" s="1" t="s">
        <v>26</v>
      </c>
      <c r="B22" s="8" t="s">
        <v>27</v>
      </c>
      <c r="C22" s="4">
        <v>0</v>
      </c>
      <c r="D22" s="3">
        <v>3000</v>
      </c>
      <c r="E22" s="3">
        <v>0</v>
      </c>
      <c r="F22" s="3">
        <v>0</v>
      </c>
      <c r="G22" s="3">
        <v>1668.87</v>
      </c>
      <c r="H22" s="3">
        <v>4000</v>
      </c>
      <c r="I22" s="3">
        <v>2759.95</v>
      </c>
      <c r="J22" s="3">
        <v>2000</v>
      </c>
      <c r="K22" s="3">
        <v>1615.48</v>
      </c>
      <c r="L22" s="3">
        <v>2000</v>
      </c>
      <c r="M22" s="3">
        <v>2886.17</v>
      </c>
      <c r="N22" s="3">
        <v>2000</v>
      </c>
      <c r="O22" s="3">
        <v>1522.36</v>
      </c>
    </row>
    <row r="23" spans="1:15" s="13" customFormat="1" ht="20.100000000000001" customHeight="1" x14ac:dyDescent="0.25">
      <c r="A23" s="1" t="s">
        <v>99</v>
      </c>
      <c r="B23" s="8" t="s">
        <v>101</v>
      </c>
      <c r="C23" s="4">
        <v>0</v>
      </c>
      <c r="D23" s="3">
        <v>0</v>
      </c>
      <c r="E23" s="3">
        <v>0</v>
      </c>
      <c r="F23" s="3">
        <v>1000</v>
      </c>
      <c r="G23" s="3">
        <v>0</v>
      </c>
      <c r="H23" s="3">
        <v>0</v>
      </c>
      <c r="I23" s="4">
        <v>886</v>
      </c>
      <c r="J23" s="3">
        <v>1000</v>
      </c>
      <c r="K23" s="3">
        <v>464</v>
      </c>
      <c r="L23" s="3">
        <v>0</v>
      </c>
      <c r="M23" s="3">
        <v>0</v>
      </c>
      <c r="N23" s="3">
        <v>0</v>
      </c>
      <c r="O23" s="3">
        <v>0</v>
      </c>
    </row>
    <row r="24" spans="1:15" s="13" customFormat="1" ht="20.100000000000001" customHeight="1" x14ac:dyDescent="0.25">
      <c r="A24" s="1" t="s">
        <v>28</v>
      </c>
      <c r="B24" s="8" t="s">
        <v>135</v>
      </c>
      <c r="C24" s="4">
        <v>0</v>
      </c>
      <c r="D24" s="3">
        <v>0</v>
      </c>
      <c r="E24" s="3">
        <v>0</v>
      </c>
      <c r="F24" s="3">
        <v>9000</v>
      </c>
      <c r="G24" s="3">
        <v>0</v>
      </c>
      <c r="H24" s="3">
        <v>0</v>
      </c>
      <c r="I24" s="23">
        <v>2162</v>
      </c>
      <c r="J24" s="3">
        <v>0</v>
      </c>
      <c r="K24" s="3">
        <v>2513.0300000000002</v>
      </c>
      <c r="L24" s="3">
        <v>0</v>
      </c>
      <c r="M24" s="3">
        <v>0</v>
      </c>
      <c r="N24" s="3">
        <v>3000</v>
      </c>
      <c r="O24" s="3">
        <v>6816.05</v>
      </c>
    </row>
    <row r="25" spans="1:15" s="13" customFormat="1" ht="20.100000000000001" customHeight="1" x14ac:dyDescent="0.25">
      <c r="A25" s="1" t="s">
        <v>29</v>
      </c>
      <c r="B25" s="8" t="s">
        <v>128</v>
      </c>
      <c r="C25" s="4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2000</v>
      </c>
      <c r="K25" s="3">
        <v>0</v>
      </c>
      <c r="L25" s="3">
        <v>0</v>
      </c>
      <c r="M25" s="3">
        <v>0</v>
      </c>
      <c r="N25" s="3">
        <v>1000</v>
      </c>
      <c r="O25" s="3">
        <v>622.76</v>
      </c>
    </row>
    <row r="26" spans="1:15" s="13" customFormat="1" ht="20.100000000000001" customHeight="1" x14ac:dyDescent="0.25">
      <c r="A26" s="1" t="s">
        <v>30</v>
      </c>
      <c r="B26" s="8" t="s">
        <v>106</v>
      </c>
      <c r="C26" s="4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</row>
    <row r="27" spans="1:15" s="13" customFormat="1" ht="20.100000000000001" customHeight="1" x14ac:dyDescent="0.25">
      <c r="A27" s="1" t="s">
        <v>31</v>
      </c>
      <c r="B27" s="8" t="s">
        <v>32</v>
      </c>
      <c r="C27" s="4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</row>
    <row r="28" spans="1:15" s="13" customFormat="1" ht="20.100000000000001" customHeight="1" x14ac:dyDescent="0.25">
      <c r="A28" s="1" t="s">
        <v>33</v>
      </c>
      <c r="B28" s="8" t="s">
        <v>131</v>
      </c>
      <c r="C28" s="4">
        <v>0</v>
      </c>
      <c r="D28" s="3">
        <v>0</v>
      </c>
      <c r="E28" s="3">
        <v>0</v>
      </c>
      <c r="F28" s="3">
        <v>0</v>
      </c>
      <c r="G28" s="3">
        <v>0</v>
      </c>
      <c r="H28" s="3">
        <v>3000</v>
      </c>
      <c r="I28" s="23">
        <v>2679.29</v>
      </c>
      <c r="J28" s="3">
        <v>3000</v>
      </c>
      <c r="K28" s="3">
        <v>1302.8</v>
      </c>
      <c r="L28" s="3">
        <v>0</v>
      </c>
      <c r="M28" s="3">
        <v>1692.6</v>
      </c>
      <c r="N28" s="3">
        <v>4000</v>
      </c>
      <c r="O28" s="3">
        <v>126</v>
      </c>
    </row>
    <row r="29" spans="1:15" s="13" customFormat="1" ht="20.100000000000001" customHeight="1" x14ac:dyDescent="0.25">
      <c r="A29" s="1" t="s">
        <v>34</v>
      </c>
      <c r="B29" s="8" t="s">
        <v>98</v>
      </c>
      <c r="C29" s="4">
        <v>0</v>
      </c>
      <c r="D29" s="3">
        <v>1500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7000</v>
      </c>
      <c r="O29" s="3">
        <v>2832.27</v>
      </c>
    </row>
    <row r="30" spans="1:15" s="13" customFormat="1" ht="20.100000000000001" customHeight="1" x14ac:dyDescent="0.25">
      <c r="A30" s="1" t="s">
        <v>35</v>
      </c>
      <c r="B30" s="8" t="s">
        <v>150</v>
      </c>
      <c r="C30" s="4">
        <v>0</v>
      </c>
      <c r="D30" s="3">
        <v>0</v>
      </c>
      <c r="E30" s="3">
        <v>0</v>
      </c>
      <c r="F30" s="3">
        <v>0</v>
      </c>
      <c r="G30" s="3">
        <v>0</v>
      </c>
      <c r="H30" s="4">
        <v>3000</v>
      </c>
      <c r="I30" s="3">
        <v>0</v>
      </c>
      <c r="J30" s="3">
        <v>0</v>
      </c>
      <c r="K30" s="3">
        <v>938.39</v>
      </c>
      <c r="L30" s="3">
        <v>0</v>
      </c>
      <c r="M30" s="3">
        <v>0</v>
      </c>
      <c r="N30" s="3">
        <v>0</v>
      </c>
      <c r="O30" s="3">
        <v>1155</v>
      </c>
    </row>
    <row r="31" spans="1:15" s="13" customFormat="1" ht="20.100000000000001" customHeight="1" x14ac:dyDescent="0.25">
      <c r="A31" s="1" t="s">
        <v>36</v>
      </c>
      <c r="B31" s="8" t="s">
        <v>126</v>
      </c>
      <c r="C31" s="4">
        <v>0</v>
      </c>
      <c r="D31" s="3">
        <v>0</v>
      </c>
      <c r="E31" s="3">
        <v>0</v>
      </c>
      <c r="F31" s="3">
        <v>0</v>
      </c>
      <c r="G31" s="3">
        <v>0</v>
      </c>
      <c r="H31" s="4">
        <v>3000</v>
      </c>
      <c r="I31" s="24">
        <v>1210</v>
      </c>
      <c r="J31" s="3">
        <v>3000</v>
      </c>
      <c r="K31" s="3">
        <v>2279.33</v>
      </c>
      <c r="L31" s="3">
        <v>3000</v>
      </c>
      <c r="M31" s="3">
        <v>1586</v>
      </c>
      <c r="N31" s="3">
        <v>0</v>
      </c>
      <c r="O31" s="3">
        <v>2637.04</v>
      </c>
    </row>
    <row r="32" spans="1:15" s="13" customFormat="1" ht="20.100000000000001" customHeight="1" x14ac:dyDescent="0.25">
      <c r="A32" s="1" t="s">
        <v>37</v>
      </c>
      <c r="B32" s="14" t="s">
        <v>132</v>
      </c>
      <c r="C32" s="4">
        <v>0</v>
      </c>
      <c r="D32" s="3">
        <v>0</v>
      </c>
      <c r="E32" s="3">
        <v>0</v>
      </c>
      <c r="F32" s="3">
        <v>0</v>
      </c>
      <c r="G32" s="3">
        <v>0</v>
      </c>
      <c r="H32" s="3">
        <v>4000</v>
      </c>
      <c r="I32" s="26">
        <v>544.67999999999995</v>
      </c>
      <c r="J32" s="3">
        <v>0</v>
      </c>
      <c r="K32" s="3">
        <v>465.78</v>
      </c>
      <c r="L32" s="3">
        <v>0</v>
      </c>
      <c r="M32" s="3">
        <v>0</v>
      </c>
      <c r="N32" s="3">
        <v>0</v>
      </c>
      <c r="O32" s="3">
        <v>1148.3900000000001</v>
      </c>
    </row>
    <row r="33" spans="1:15" s="13" customFormat="1" ht="20.100000000000001" customHeight="1" x14ac:dyDescent="0.25">
      <c r="A33" s="1" t="s">
        <v>38</v>
      </c>
      <c r="B33" s="8" t="s">
        <v>39</v>
      </c>
      <c r="C33" s="4">
        <v>0</v>
      </c>
      <c r="D33" s="3">
        <v>0</v>
      </c>
      <c r="E33" s="3">
        <v>0</v>
      </c>
      <c r="F33" s="3">
        <v>600</v>
      </c>
      <c r="G33" s="3">
        <v>0</v>
      </c>
      <c r="H33" s="3">
        <v>0</v>
      </c>
      <c r="I33" s="26">
        <v>560.29</v>
      </c>
      <c r="J33" s="3">
        <v>0</v>
      </c>
      <c r="K33" s="3">
        <v>0</v>
      </c>
      <c r="L33" s="3">
        <v>0</v>
      </c>
      <c r="M33" s="3">
        <v>0</v>
      </c>
      <c r="N33" s="3">
        <v>100</v>
      </c>
      <c r="O33" s="3">
        <v>76.489999999999995</v>
      </c>
    </row>
    <row r="34" spans="1:15" s="13" customFormat="1" ht="20.100000000000001" customHeight="1" x14ac:dyDescent="0.25">
      <c r="A34" s="1" t="s">
        <v>40</v>
      </c>
      <c r="B34" s="8" t="s">
        <v>41</v>
      </c>
      <c r="C34" s="4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</row>
    <row r="35" spans="1:15" s="13" customFormat="1" ht="20.100000000000001" customHeight="1" x14ac:dyDescent="0.25">
      <c r="A35" s="1" t="s">
        <v>42</v>
      </c>
      <c r="B35" s="8" t="s">
        <v>134</v>
      </c>
      <c r="C35" s="4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</row>
    <row r="36" spans="1:15" s="13" customFormat="1" ht="20.100000000000001" customHeight="1" x14ac:dyDescent="0.25">
      <c r="A36" s="1" t="s">
        <v>43</v>
      </c>
      <c r="B36" s="7" t="s">
        <v>44</v>
      </c>
      <c r="C36" s="4">
        <v>0</v>
      </c>
      <c r="D36" s="3">
        <v>1200</v>
      </c>
      <c r="E36" s="3">
        <v>0</v>
      </c>
      <c r="F36" s="3">
        <v>0</v>
      </c>
      <c r="G36" s="3">
        <v>0</v>
      </c>
      <c r="H36" s="3">
        <v>0</v>
      </c>
      <c r="I36" s="23">
        <v>1200</v>
      </c>
      <c r="J36" s="3">
        <v>0</v>
      </c>
      <c r="K36" s="3">
        <v>0</v>
      </c>
      <c r="L36" s="3">
        <v>0</v>
      </c>
      <c r="M36" s="3">
        <v>0</v>
      </c>
      <c r="N36" s="3">
        <v>1687.5</v>
      </c>
      <c r="O36" s="3">
        <v>1215</v>
      </c>
    </row>
    <row r="37" spans="1:15" s="13" customFormat="1" ht="20.100000000000001" customHeight="1" x14ac:dyDescent="0.25">
      <c r="A37" s="1" t="s">
        <v>45</v>
      </c>
      <c r="B37" s="8" t="s">
        <v>102</v>
      </c>
      <c r="C37" s="4">
        <v>0</v>
      </c>
      <c r="D37" s="3">
        <v>0</v>
      </c>
      <c r="E37" s="3">
        <v>0</v>
      </c>
      <c r="F37" s="3">
        <v>0</v>
      </c>
      <c r="G37" s="3">
        <v>0</v>
      </c>
      <c r="H37" s="3">
        <v>2000</v>
      </c>
      <c r="I37" s="24">
        <v>960</v>
      </c>
      <c r="J37" s="3">
        <v>0</v>
      </c>
      <c r="K37" s="3">
        <v>0</v>
      </c>
      <c r="L37" s="3">
        <v>0</v>
      </c>
      <c r="M37" s="3">
        <v>0</v>
      </c>
      <c r="N37" s="3">
        <v>2000</v>
      </c>
      <c r="O37" s="3">
        <v>0</v>
      </c>
    </row>
    <row r="38" spans="1:15" s="13" customFormat="1" ht="20.100000000000001" customHeight="1" x14ac:dyDescent="0.25">
      <c r="A38" s="1" t="s">
        <v>46</v>
      </c>
      <c r="B38" s="8" t="s">
        <v>47</v>
      </c>
      <c r="C38" s="4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</row>
    <row r="39" spans="1:15" s="13" customFormat="1" ht="20.100000000000001" customHeight="1" x14ac:dyDescent="0.25">
      <c r="A39" s="1" t="s">
        <v>48</v>
      </c>
      <c r="B39" s="8" t="s">
        <v>117</v>
      </c>
      <c r="C39" s="4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2000</v>
      </c>
      <c r="M39" s="3">
        <v>1206.5</v>
      </c>
      <c r="N39" s="3">
        <v>0</v>
      </c>
      <c r="O39" s="3">
        <v>0</v>
      </c>
    </row>
    <row r="40" spans="1:15" s="13" customFormat="1" ht="20.100000000000001" customHeight="1" x14ac:dyDescent="0.25">
      <c r="A40" s="1" t="s">
        <v>49</v>
      </c>
      <c r="B40" s="8" t="s">
        <v>153</v>
      </c>
      <c r="C40" s="4">
        <v>0</v>
      </c>
      <c r="D40" s="3">
        <v>0</v>
      </c>
      <c r="E40" s="3">
        <v>0</v>
      </c>
      <c r="F40" s="3">
        <v>0</v>
      </c>
      <c r="G40" s="3">
        <v>0</v>
      </c>
      <c r="H40" s="4">
        <v>2500</v>
      </c>
      <c r="I40" s="24">
        <v>1064</v>
      </c>
      <c r="J40" s="3">
        <v>0</v>
      </c>
      <c r="K40" s="3">
        <v>532</v>
      </c>
      <c r="L40" s="3">
        <v>0</v>
      </c>
      <c r="M40" s="3">
        <v>0</v>
      </c>
      <c r="N40" s="3">
        <v>0</v>
      </c>
      <c r="O40" s="3">
        <v>0</v>
      </c>
    </row>
    <row r="41" spans="1:15" s="13" customFormat="1" ht="20.100000000000001" customHeight="1" x14ac:dyDescent="0.25">
      <c r="A41" s="1" t="s">
        <v>50</v>
      </c>
      <c r="B41" s="8" t="s">
        <v>104</v>
      </c>
      <c r="C41" s="4">
        <v>0</v>
      </c>
      <c r="D41" s="3">
        <v>0</v>
      </c>
      <c r="E41" s="3">
        <v>0</v>
      </c>
      <c r="F41" s="3">
        <v>5000</v>
      </c>
      <c r="G41" s="3">
        <v>0</v>
      </c>
      <c r="H41" s="3">
        <v>0</v>
      </c>
      <c r="I41" s="25">
        <v>728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2818</v>
      </c>
    </row>
    <row r="42" spans="1:15" s="13" customFormat="1" ht="20.100000000000001" customHeight="1" x14ac:dyDescent="0.25">
      <c r="A42" s="1" t="s">
        <v>51</v>
      </c>
      <c r="B42" s="8" t="s">
        <v>141</v>
      </c>
      <c r="C42" s="4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4000</v>
      </c>
      <c r="O42" s="3">
        <v>1806.44</v>
      </c>
    </row>
    <row r="43" spans="1:15" s="13" customFormat="1" ht="20.100000000000001" customHeight="1" x14ac:dyDescent="0.25">
      <c r="A43" s="1" t="s">
        <v>52</v>
      </c>
      <c r="B43" s="8" t="s">
        <v>151</v>
      </c>
      <c r="C43" s="4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</row>
    <row r="44" spans="1:15" s="13" customFormat="1" ht="20.100000000000001" customHeight="1" x14ac:dyDescent="0.25">
      <c r="A44" s="1" t="s">
        <v>53</v>
      </c>
      <c r="B44" s="8" t="s">
        <v>120</v>
      </c>
      <c r="C44" s="4">
        <v>0</v>
      </c>
      <c r="D44" s="3">
        <v>0</v>
      </c>
      <c r="E44" s="3">
        <v>0</v>
      </c>
      <c r="F44" s="3">
        <v>15000</v>
      </c>
      <c r="G44" s="3">
        <v>160.58000000000001</v>
      </c>
      <c r="H44" s="3">
        <v>0</v>
      </c>
      <c r="I44" s="26">
        <v>694.58</v>
      </c>
      <c r="J44" s="3">
        <v>8000</v>
      </c>
      <c r="K44" s="3">
        <v>9867.4500000000007</v>
      </c>
      <c r="L44" s="3">
        <v>0</v>
      </c>
      <c r="M44" s="3">
        <v>1892.88</v>
      </c>
      <c r="N44" s="3">
        <v>0</v>
      </c>
      <c r="O44" s="3">
        <v>6022.51</v>
      </c>
    </row>
    <row r="45" spans="1:15" s="13" customFormat="1" ht="20.100000000000001" customHeight="1" x14ac:dyDescent="0.25">
      <c r="A45" s="1" t="s">
        <v>54</v>
      </c>
      <c r="B45" s="8" t="s">
        <v>105</v>
      </c>
      <c r="C45" s="4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1500</v>
      </c>
      <c r="O45" s="3">
        <v>1054</v>
      </c>
    </row>
    <row r="46" spans="1:15" s="13" customFormat="1" ht="20.100000000000001" customHeight="1" x14ac:dyDescent="0.25">
      <c r="A46" s="1" t="s">
        <v>55</v>
      </c>
      <c r="B46" s="8" t="s">
        <v>111</v>
      </c>
      <c r="C46" s="4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4">
        <v>1500</v>
      </c>
      <c r="M46" s="3">
        <v>420</v>
      </c>
      <c r="N46" s="3">
        <v>0</v>
      </c>
      <c r="O46" s="3">
        <v>492</v>
      </c>
    </row>
    <row r="47" spans="1:15" s="13" customFormat="1" ht="20.100000000000001" customHeight="1" x14ac:dyDescent="0.25">
      <c r="A47" s="1" t="s">
        <v>56</v>
      </c>
      <c r="B47" s="8" t="s">
        <v>115</v>
      </c>
      <c r="C47" s="4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</row>
    <row r="48" spans="1:15" s="13" customFormat="1" ht="20.100000000000001" customHeight="1" x14ac:dyDescent="0.25">
      <c r="A48" s="1" t="s">
        <v>123</v>
      </c>
      <c r="B48" s="8" t="s">
        <v>124</v>
      </c>
      <c r="C48" s="4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</row>
    <row r="49" spans="1:15" s="13" customFormat="1" ht="20.100000000000001" customHeight="1" x14ac:dyDescent="0.25">
      <c r="A49" s="1" t="s">
        <v>57</v>
      </c>
      <c r="B49" s="8" t="s">
        <v>112</v>
      </c>
      <c r="C49" s="4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</row>
    <row r="50" spans="1:15" s="13" customFormat="1" ht="20.100000000000001" customHeight="1" x14ac:dyDescent="0.25">
      <c r="A50" s="1" t="s">
        <v>58</v>
      </c>
      <c r="B50" s="8" t="s">
        <v>59</v>
      </c>
      <c r="C50" s="4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</row>
    <row r="51" spans="1:15" s="13" customFormat="1" ht="20.100000000000001" customHeight="1" x14ac:dyDescent="0.25">
      <c r="A51" s="1" t="s">
        <v>60</v>
      </c>
      <c r="B51" s="8" t="s">
        <v>136</v>
      </c>
      <c r="C51" s="4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1600</v>
      </c>
      <c r="O51" s="3">
        <v>640.14</v>
      </c>
    </row>
    <row r="52" spans="1:15" s="13" customFormat="1" ht="20.100000000000001" customHeight="1" x14ac:dyDescent="0.25">
      <c r="A52" s="1" t="s">
        <v>61</v>
      </c>
      <c r="B52" s="8" t="s">
        <v>129</v>
      </c>
      <c r="C52" s="4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1500</v>
      </c>
      <c r="O52" s="3">
        <v>1277.01</v>
      </c>
    </row>
    <row r="53" spans="1:15" s="13" customFormat="1" ht="20.100000000000001" customHeight="1" x14ac:dyDescent="0.25">
      <c r="A53" s="1" t="s">
        <v>62</v>
      </c>
      <c r="B53" s="8" t="s">
        <v>127</v>
      </c>
      <c r="C53" s="4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</row>
    <row r="54" spans="1:15" s="13" customFormat="1" ht="20.100000000000001" customHeight="1" x14ac:dyDescent="0.25">
      <c r="A54" s="1" t="s">
        <v>63</v>
      </c>
      <c r="B54" s="8" t="s">
        <v>103</v>
      </c>
      <c r="C54" s="4">
        <v>0</v>
      </c>
      <c r="D54" s="3">
        <v>0</v>
      </c>
      <c r="E54" s="3">
        <v>0</v>
      </c>
      <c r="F54" s="3">
        <v>0</v>
      </c>
      <c r="G54" s="3">
        <v>0</v>
      </c>
      <c r="H54" s="3">
        <v>4000</v>
      </c>
      <c r="I54" s="24">
        <v>1634.91</v>
      </c>
      <c r="J54" s="3">
        <v>0</v>
      </c>
      <c r="K54" s="3">
        <v>1313.17</v>
      </c>
      <c r="L54" s="3">
        <v>4000</v>
      </c>
      <c r="M54" s="3">
        <v>0</v>
      </c>
      <c r="N54" s="3">
        <v>0</v>
      </c>
      <c r="O54" s="3">
        <v>1154.28</v>
      </c>
    </row>
    <row r="55" spans="1:15" s="13" customFormat="1" ht="20.100000000000001" customHeight="1" x14ac:dyDescent="0.25">
      <c r="A55" s="1" t="s">
        <v>64</v>
      </c>
      <c r="B55" s="8" t="s">
        <v>65</v>
      </c>
      <c r="C55" s="4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</row>
    <row r="56" spans="1:15" s="13" customFormat="1" ht="20.100000000000001" customHeight="1" x14ac:dyDescent="0.25">
      <c r="A56" s="1" t="s">
        <v>66</v>
      </c>
      <c r="B56" s="8" t="s">
        <v>121</v>
      </c>
      <c r="C56" s="4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</row>
    <row r="57" spans="1:15" s="13" customFormat="1" ht="20.100000000000001" customHeight="1" x14ac:dyDescent="0.25">
      <c r="A57" s="1" t="s">
        <v>67</v>
      </c>
      <c r="B57" s="8" t="s">
        <v>68</v>
      </c>
      <c r="C57" s="4">
        <v>0</v>
      </c>
      <c r="D57" s="3">
        <v>0</v>
      </c>
      <c r="E57" s="3">
        <v>0</v>
      </c>
      <c r="F57" s="3">
        <v>0</v>
      </c>
      <c r="G57" s="3">
        <v>0</v>
      </c>
      <c r="H57" s="3">
        <v>4000</v>
      </c>
      <c r="I57" s="3">
        <v>0</v>
      </c>
      <c r="J57" s="3">
        <v>0</v>
      </c>
      <c r="K57" s="3">
        <v>485.2</v>
      </c>
      <c r="L57" s="3">
        <v>0</v>
      </c>
      <c r="M57" s="3">
        <v>0</v>
      </c>
      <c r="N57" s="3">
        <v>0</v>
      </c>
      <c r="O57" s="3">
        <v>320.11</v>
      </c>
    </row>
    <row r="58" spans="1:15" s="13" customFormat="1" ht="20.100000000000001" customHeight="1" x14ac:dyDescent="0.25">
      <c r="A58" s="1" t="s">
        <v>69</v>
      </c>
      <c r="B58" s="8" t="s">
        <v>108</v>
      </c>
      <c r="C58" s="4">
        <v>0</v>
      </c>
      <c r="D58" s="3">
        <v>0</v>
      </c>
      <c r="E58" s="3">
        <v>0</v>
      </c>
      <c r="F58" s="3">
        <v>2000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2000</v>
      </c>
      <c r="O58" s="3">
        <v>695.58</v>
      </c>
    </row>
    <row r="59" spans="1:15" s="13" customFormat="1" ht="20.100000000000001" customHeight="1" x14ac:dyDescent="0.25">
      <c r="A59" s="1" t="s">
        <v>70</v>
      </c>
      <c r="B59" s="8" t="s">
        <v>114</v>
      </c>
      <c r="C59" s="4">
        <v>0</v>
      </c>
      <c r="D59" s="3">
        <v>0</v>
      </c>
      <c r="E59" s="3">
        <v>0</v>
      </c>
      <c r="F59" s="3">
        <v>0</v>
      </c>
      <c r="G59" s="3">
        <v>0</v>
      </c>
      <c r="H59" s="3">
        <v>3800</v>
      </c>
      <c r="I59" s="26">
        <v>939.74</v>
      </c>
      <c r="J59" s="3">
        <v>0</v>
      </c>
      <c r="K59" s="3">
        <v>580</v>
      </c>
      <c r="L59" s="3">
        <v>0</v>
      </c>
      <c r="M59" s="3">
        <v>0</v>
      </c>
      <c r="N59" s="3">
        <v>2000</v>
      </c>
      <c r="O59" s="3">
        <v>2697.08</v>
      </c>
    </row>
    <row r="60" spans="1:15" s="13" customFormat="1" ht="20.100000000000001" customHeight="1" x14ac:dyDescent="0.25">
      <c r="A60" s="1" t="s">
        <v>71</v>
      </c>
      <c r="B60" s="8" t="s">
        <v>139</v>
      </c>
      <c r="C60" s="4">
        <v>0</v>
      </c>
      <c r="D60" s="3">
        <v>0</v>
      </c>
      <c r="E60" s="3">
        <v>0</v>
      </c>
      <c r="F60" s="3">
        <v>1500</v>
      </c>
      <c r="G60" s="3">
        <v>0</v>
      </c>
      <c r="H60" s="3">
        <v>0</v>
      </c>
      <c r="I60" s="24">
        <v>1297.6400000000001</v>
      </c>
      <c r="J60" s="3">
        <v>0</v>
      </c>
      <c r="K60" s="3">
        <v>0</v>
      </c>
      <c r="L60" s="3">
        <v>1500</v>
      </c>
      <c r="M60" s="3">
        <v>0</v>
      </c>
      <c r="N60" s="3">
        <v>0</v>
      </c>
      <c r="O60" s="3">
        <v>525</v>
      </c>
    </row>
    <row r="61" spans="1:15" s="13" customFormat="1" ht="20.100000000000001" customHeight="1" x14ac:dyDescent="0.25">
      <c r="A61" s="1" t="s">
        <v>72</v>
      </c>
      <c r="B61" s="8" t="s">
        <v>73</v>
      </c>
      <c r="C61" s="4">
        <v>0</v>
      </c>
      <c r="D61" s="3">
        <v>0</v>
      </c>
      <c r="E61" s="3">
        <v>0</v>
      </c>
      <c r="F61" s="3">
        <v>3000</v>
      </c>
      <c r="G61" s="3">
        <v>0</v>
      </c>
      <c r="H61" s="3">
        <v>0</v>
      </c>
      <c r="I61">
        <v>228.08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</row>
    <row r="62" spans="1:15" s="13" customFormat="1" ht="20.100000000000001" customHeight="1" x14ac:dyDescent="0.25">
      <c r="A62" s="1" t="s">
        <v>74</v>
      </c>
      <c r="B62" s="8" t="s">
        <v>138</v>
      </c>
      <c r="C62" s="4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</row>
    <row r="63" spans="1:15" s="13" customFormat="1" ht="20.100000000000001" customHeight="1" x14ac:dyDescent="0.25">
      <c r="A63" s="1" t="s">
        <v>75</v>
      </c>
      <c r="B63" s="8" t="s">
        <v>125</v>
      </c>
      <c r="C63" s="4">
        <v>0</v>
      </c>
      <c r="D63" s="3">
        <v>0</v>
      </c>
      <c r="E63" s="3">
        <v>0</v>
      </c>
      <c r="F63" s="3">
        <v>0</v>
      </c>
      <c r="G63" s="3">
        <v>0</v>
      </c>
      <c r="H63" s="4">
        <v>1000</v>
      </c>
      <c r="I63" s="3">
        <v>0</v>
      </c>
      <c r="J63" s="3">
        <v>0</v>
      </c>
      <c r="K63" s="3">
        <v>810</v>
      </c>
      <c r="L63" s="3">
        <v>0</v>
      </c>
      <c r="M63" s="3">
        <v>0</v>
      </c>
      <c r="N63" s="3">
        <v>0</v>
      </c>
      <c r="O63" s="3">
        <v>0</v>
      </c>
    </row>
    <row r="64" spans="1:15" s="13" customFormat="1" ht="20.100000000000001" customHeight="1" x14ac:dyDescent="0.25">
      <c r="A64" s="1" t="s">
        <v>76</v>
      </c>
      <c r="B64" s="8" t="s">
        <v>100</v>
      </c>
      <c r="C64" s="4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2500</v>
      </c>
      <c r="K64" s="3">
        <v>900</v>
      </c>
      <c r="L64" s="3">
        <v>0</v>
      </c>
      <c r="M64" s="3">
        <v>0</v>
      </c>
      <c r="N64" s="3">
        <v>0</v>
      </c>
      <c r="O64" s="3">
        <v>990</v>
      </c>
    </row>
    <row r="65" spans="1:16" s="13" customFormat="1" ht="20.100000000000001" customHeight="1" x14ac:dyDescent="0.25">
      <c r="A65" s="1" t="s">
        <v>77</v>
      </c>
      <c r="B65" s="8" t="s">
        <v>152</v>
      </c>
      <c r="C65" s="4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1000</v>
      </c>
      <c r="O65" s="3">
        <v>0</v>
      </c>
    </row>
    <row r="66" spans="1:16" s="13" customFormat="1" ht="20.100000000000001" customHeight="1" x14ac:dyDescent="0.25">
      <c r="A66" s="1" t="s">
        <v>118</v>
      </c>
      <c r="B66" s="8" t="s">
        <v>119</v>
      </c>
      <c r="C66" s="4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2500</v>
      </c>
      <c r="M66" s="3">
        <v>0</v>
      </c>
      <c r="N66" s="3">
        <v>0</v>
      </c>
      <c r="O66" s="3">
        <v>302.5</v>
      </c>
    </row>
    <row r="67" spans="1:16" s="13" customFormat="1" ht="20.100000000000001" customHeight="1" x14ac:dyDescent="0.25">
      <c r="A67" s="1" t="s">
        <v>78</v>
      </c>
      <c r="B67" s="8" t="s">
        <v>79</v>
      </c>
      <c r="C67" s="4">
        <v>0</v>
      </c>
      <c r="D67" s="3">
        <v>3000</v>
      </c>
      <c r="E67" s="3">
        <v>357.18</v>
      </c>
      <c r="F67" s="3">
        <v>0</v>
      </c>
      <c r="G67" s="4">
        <v>386.06</v>
      </c>
      <c r="H67" s="3">
        <v>0</v>
      </c>
      <c r="I67" s="24">
        <v>1226.52</v>
      </c>
      <c r="J67" s="3">
        <v>3000</v>
      </c>
      <c r="K67" s="3">
        <v>238.83</v>
      </c>
      <c r="L67" s="3">
        <v>0</v>
      </c>
      <c r="M67" s="3">
        <v>1804.9</v>
      </c>
      <c r="N67" s="3">
        <v>0</v>
      </c>
      <c r="O67" s="3">
        <v>892.46</v>
      </c>
    </row>
    <row r="68" spans="1:16" s="13" customFormat="1" ht="20.100000000000001" customHeight="1" x14ac:dyDescent="0.25">
      <c r="A68" s="1" t="s">
        <v>80</v>
      </c>
      <c r="B68" s="8" t="s">
        <v>133</v>
      </c>
      <c r="C68" s="4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</row>
    <row r="69" spans="1:16" s="13" customFormat="1" ht="20.100000000000001" customHeight="1" x14ac:dyDescent="0.25">
      <c r="A69" s="1" t="s">
        <v>81</v>
      </c>
      <c r="B69" s="8" t="s">
        <v>82</v>
      </c>
      <c r="C69" s="4">
        <v>0</v>
      </c>
      <c r="D69" s="3">
        <v>4500</v>
      </c>
      <c r="E69" s="3">
        <v>521.80999999999995</v>
      </c>
      <c r="F69" s="3">
        <v>0</v>
      </c>
      <c r="G69" s="4">
        <v>1006.88</v>
      </c>
      <c r="H69" s="3">
        <v>0</v>
      </c>
      <c r="I69" s="24">
        <v>1473.15</v>
      </c>
      <c r="J69" s="3">
        <v>5500</v>
      </c>
      <c r="K69" s="3">
        <v>2501.42</v>
      </c>
      <c r="L69" s="3">
        <v>0</v>
      </c>
      <c r="M69" s="3">
        <v>2151.12</v>
      </c>
      <c r="N69" s="3">
        <v>5000</v>
      </c>
      <c r="O69" s="3">
        <v>2005.59</v>
      </c>
    </row>
    <row r="70" spans="1:16" s="13" customFormat="1" ht="20.100000000000001" customHeight="1" x14ac:dyDescent="0.25">
      <c r="A70" s="1" t="s">
        <v>83</v>
      </c>
      <c r="B70" s="8" t="s">
        <v>137</v>
      </c>
      <c r="C70" s="4">
        <v>0</v>
      </c>
      <c r="D70" s="3">
        <v>0</v>
      </c>
      <c r="E70" s="3">
        <v>0</v>
      </c>
      <c r="F70" s="3">
        <v>0</v>
      </c>
      <c r="G70" s="3">
        <v>0</v>
      </c>
      <c r="H70" s="3">
        <v>10000</v>
      </c>
      <c r="I70" s="24">
        <v>9727.93</v>
      </c>
      <c r="J70" s="3">
        <v>10000</v>
      </c>
      <c r="K70" s="3">
        <v>6483.77</v>
      </c>
      <c r="L70" s="4">
        <v>5000</v>
      </c>
      <c r="M70" s="3">
        <v>6604.42</v>
      </c>
      <c r="N70" s="3">
        <v>10000</v>
      </c>
      <c r="O70" s="3">
        <v>3537.23</v>
      </c>
    </row>
    <row r="71" spans="1:16" s="13" customFormat="1" ht="20.100000000000001" customHeight="1" x14ac:dyDescent="0.25">
      <c r="A71" s="1" t="s">
        <v>147</v>
      </c>
      <c r="B71" s="8" t="s">
        <v>148</v>
      </c>
      <c r="C71" s="4">
        <v>0</v>
      </c>
      <c r="D71" s="3">
        <v>3000</v>
      </c>
      <c r="E71" s="3">
        <v>307.76</v>
      </c>
      <c r="F71" s="3">
        <v>0</v>
      </c>
      <c r="G71" s="3">
        <v>916.16</v>
      </c>
      <c r="H71" s="3">
        <v>0</v>
      </c>
      <c r="I71" s="24">
        <v>1094.8800000000001</v>
      </c>
      <c r="J71" s="3">
        <v>4000</v>
      </c>
      <c r="K71" s="3">
        <v>1095.48</v>
      </c>
      <c r="L71" s="3">
        <v>0</v>
      </c>
      <c r="M71" s="3">
        <v>1273.8</v>
      </c>
      <c r="N71" s="3">
        <v>0</v>
      </c>
      <c r="O71" s="3">
        <v>600</v>
      </c>
    </row>
    <row r="72" spans="1:16" s="13" customFormat="1" ht="20.100000000000001" customHeight="1" x14ac:dyDescent="0.25">
      <c r="A72" s="1" t="s">
        <v>84</v>
      </c>
      <c r="B72" s="8" t="s">
        <v>85</v>
      </c>
      <c r="C72" s="4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1800</v>
      </c>
      <c r="O72" s="3">
        <v>537.55999999999995</v>
      </c>
    </row>
    <row r="73" spans="1:16" s="13" customFormat="1" ht="20.100000000000001" customHeight="1" x14ac:dyDescent="0.25">
      <c r="A73" s="1" t="s">
        <v>86</v>
      </c>
      <c r="B73" s="8" t="s">
        <v>130</v>
      </c>
      <c r="C73" s="4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5000</v>
      </c>
      <c r="M73" s="3">
        <v>0</v>
      </c>
      <c r="N73" s="3">
        <v>0</v>
      </c>
      <c r="O73" s="3">
        <v>3599.72</v>
      </c>
    </row>
    <row r="74" spans="1:16" s="13" customFormat="1" ht="20.100000000000001" customHeight="1" x14ac:dyDescent="0.25">
      <c r="A74" s="1" t="s">
        <v>87</v>
      </c>
      <c r="B74" s="8" t="s">
        <v>88</v>
      </c>
      <c r="C74" s="4">
        <v>0</v>
      </c>
      <c r="D74" s="3">
        <v>0</v>
      </c>
      <c r="E74" s="3">
        <v>0</v>
      </c>
      <c r="F74" s="3">
        <v>3500</v>
      </c>
      <c r="G74" s="15">
        <v>1807</v>
      </c>
      <c r="H74" s="3">
        <v>0</v>
      </c>
      <c r="I74" s="23">
        <v>955</v>
      </c>
      <c r="J74" s="3">
        <v>0</v>
      </c>
      <c r="K74" s="3">
        <v>0</v>
      </c>
      <c r="L74" s="3">
        <v>3500</v>
      </c>
      <c r="M74" s="3">
        <v>0</v>
      </c>
      <c r="N74" s="3">
        <v>0</v>
      </c>
      <c r="O74" s="3">
        <v>1251</v>
      </c>
    </row>
    <row r="75" spans="1:16" s="13" customFormat="1" ht="20.100000000000001" customHeight="1" x14ac:dyDescent="0.25">
      <c r="A75" s="1" t="s">
        <v>89</v>
      </c>
      <c r="B75" s="8" t="s">
        <v>144</v>
      </c>
      <c r="C75" s="4">
        <v>0</v>
      </c>
      <c r="D75" s="3">
        <v>12000</v>
      </c>
      <c r="E75" s="3">
        <v>0</v>
      </c>
      <c r="F75" s="3">
        <v>0</v>
      </c>
      <c r="G75" s="15">
        <v>2700</v>
      </c>
      <c r="H75" s="3">
        <v>0</v>
      </c>
      <c r="I75" s="24">
        <v>5830</v>
      </c>
      <c r="J75" s="3">
        <v>5000</v>
      </c>
      <c r="K75" s="3">
        <v>4700</v>
      </c>
      <c r="L75" s="3">
        <v>0</v>
      </c>
      <c r="M75" s="3">
        <v>2175</v>
      </c>
      <c r="N75" s="3">
        <v>5000</v>
      </c>
      <c r="O75" s="3">
        <v>1500</v>
      </c>
    </row>
    <row r="76" spans="1:16" s="13" customFormat="1" ht="20.100000000000001" customHeight="1" x14ac:dyDescent="0.25">
      <c r="A76" s="1" t="s">
        <v>90</v>
      </c>
      <c r="B76" s="8" t="s">
        <v>122</v>
      </c>
      <c r="C76" s="4">
        <v>0</v>
      </c>
      <c r="D76" s="3">
        <v>0</v>
      </c>
      <c r="E76" s="3">
        <v>0</v>
      </c>
      <c r="F76" s="3">
        <v>30000</v>
      </c>
      <c r="G76" s="3">
        <v>0</v>
      </c>
      <c r="H76" s="3">
        <v>0</v>
      </c>
      <c r="I76" s="23">
        <v>11690</v>
      </c>
      <c r="J76" s="4">
        <v>60000</v>
      </c>
      <c r="K76" s="3">
        <v>24630</v>
      </c>
      <c r="L76" s="3">
        <v>0</v>
      </c>
      <c r="M76" s="3">
        <v>26710</v>
      </c>
      <c r="N76" s="3">
        <v>50000</v>
      </c>
      <c r="O76" s="3">
        <v>17010</v>
      </c>
    </row>
    <row r="77" spans="1:16" s="13" customFormat="1" ht="20.100000000000001" customHeight="1" x14ac:dyDescent="0.25">
      <c r="A77" s="2" t="s">
        <v>92</v>
      </c>
      <c r="B77" s="16"/>
      <c r="C77" s="17">
        <f>SUM(C4:C76)</f>
        <v>0</v>
      </c>
      <c r="D77" s="18">
        <f>SUM(D4:D76)</f>
        <v>32400</v>
      </c>
      <c r="E77" s="17">
        <f>SUM(E4:E76)</f>
        <v>2086.3999999999996</v>
      </c>
      <c r="F77" s="18">
        <f t="shared" ref="F77:O77" si="0">SUM(F4:F76)</f>
        <v>106914.9</v>
      </c>
      <c r="G77" s="18">
        <f t="shared" si="0"/>
        <v>12730.83</v>
      </c>
      <c r="H77" s="18">
        <f>SUM(H4:H76)</f>
        <v>57600</v>
      </c>
      <c r="I77" s="18">
        <f t="shared" si="0"/>
        <v>69307.83</v>
      </c>
      <c r="J77" s="19">
        <f t="shared" si="0"/>
        <v>121960</v>
      </c>
      <c r="K77" s="19">
        <f t="shared" si="0"/>
        <v>82712.01999999999</v>
      </c>
      <c r="L77" s="19">
        <f t="shared" si="0"/>
        <v>52380</v>
      </c>
      <c r="M77" s="19">
        <f t="shared" si="0"/>
        <v>57153.94</v>
      </c>
      <c r="N77" s="20">
        <f t="shared" si="0"/>
        <v>117987.5</v>
      </c>
      <c r="O77" s="19">
        <f t="shared" si="0"/>
        <v>95435.03</v>
      </c>
      <c r="P77" s="21"/>
    </row>
    <row r="78" spans="1:16" s="13" customFormat="1" ht="20.100000000000001" customHeight="1" x14ac:dyDescent="0.25">
      <c r="N78" s="22"/>
      <c r="O78" s="23"/>
    </row>
    <row r="79" spans="1:16" s="13" customFormat="1" ht="20.100000000000001" customHeight="1" x14ac:dyDescent="0.25">
      <c r="A79" s="10" t="s">
        <v>146</v>
      </c>
      <c r="N79" s="22"/>
      <c r="O79" s="21"/>
    </row>
    <row r="80" spans="1:16" s="13" customFormat="1" ht="20.100000000000001" customHeight="1" x14ac:dyDescent="0.25">
      <c r="A80" s="9" t="s">
        <v>145</v>
      </c>
      <c r="N80" s="22"/>
    </row>
    <row r="90" spans="9:9" x14ac:dyDescent="0.25">
      <c r="I90" s="27"/>
    </row>
  </sheetData>
  <autoFilter ref="A3:P77"/>
  <mergeCells count="10">
    <mergeCell ref="D2:E2"/>
    <mergeCell ref="F2:G2"/>
    <mergeCell ref="A1:O1"/>
    <mergeCell ref="L2:M2"/>
    <mergeCell ref="N2:O2"/>
    <mergeCell ref="H2:I2"/>
    <mergeCell ref="J2:K2"/>
    <mergeCell ref="C2:C3"/>
    <mergeCell ref="B2:B3"/>
    <mergeCell ref="A2:A3"/>
  </mergeCells>
  <pageMargins left="0.59055118110236227" right="0.51181102362204722" top="1.1811023622047245" bottom="0.39370078740157483" header="0.31496062992125984" footer="0.31496062992125984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Concedido e Aplicado 2024</vt:lpstr>
      <vt:lpstr>'Concedido e Aplicado 2024'!Area_de_impressao</vt:lpstr>
    </vt:vector>
  </TitlesOfParts>
  <Company>TJES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PACOSILVA</dc:creator>
  <cp:lastModifiedBy>PACOSILVA</cp:lastModifiedBy>
  <cp:lastPrinted>2024-07-08T18:49:16Z</cp:lastPrinted>
  <dcterms:created xsi:type="dcterms:W3CDTF">2017-11-14T16:40:34Z</dcterms:created>
  <dcterms:modified xsi:type="dcterms:W3CDTF">2024-07-08T18:49:49Z</dcterms:modified>
</cp:coreProperties>
</file>