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2024'!$A$3:$S$78</definedName>
    <definedName name="_xlnm.Print_Area" localSheetId="0">'Concedido e Aplicado 2024'!$A$1:$S$82</definedName>
  </definedNames>
  <calcPr calcId="145621"/>
</workbook>
</file>

<file path=xl/calcChain.xml><?xml version="1.0" encoding="utf-8"?>
<calcChain xmlns="http://schemas.openxmlformats.org/spreadsheetml/2006/main">
  <c r="E78" i="1" l="1"/>
  <c r="D78" i="1" l="1"/>
  <c r="H78" i="1" l="1"/>
  <c r="I78" i="1" l="1"/>
  <c r="J78" i="1"/>
  <c r="K78" i="1"/>
  <c r="L78" i="1"/>
  <c r="M78" i="1"/>
  <c r="N78" i="1"/>
  <c r="O78" i="1"/>
  <c r="P78" i="1"/>
  <c r="Q78" i="1"/>
  <c r="R78" i="1"/>
  <c r="S78" i="1"/>
  <c r="C78" i="1" l="1"/>
  <c r="G78" i="1" l="1"/>
  <c r="F78" i="1"/>
</calcChain>
</file>

<file path=xl/sharedStrings.xml><?xml version="1.0" encoding="utf-8"?>
<sst xmlns="http://schemas.openxmlformats.org/spreadsheetml/2006/main" count="171" uniqueCount="157">
  <si>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</si>
  <si>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</si>
  <si>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</si>
  <si>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</si>
  <si>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</si>
  <si>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</si>
  <si>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</si>
  <si>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</si>
  <si>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</si>
  <si>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</si>
  <si>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</si>
  <si>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</si>
  <si>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</si>
  <si>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</si>
  <si>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</si>
  <si>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</si>
  <si>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</si>
  <si>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</si>
  <si>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</si>
  <si>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</si>
  <si>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</si>
  <si>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</si>
  <si>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</si>
  <si>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</si>
  <si>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</si>
  <si>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</si>
  <si>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</si>
  <si>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</si>
  <si>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</si>
  <si>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</si>
  <si>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</si>
  <si>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</si>
  <si>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</si>
  <si>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</si>
  <si>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</si>
  <si>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</si>
  <si>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</si>
  <si>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</si>
  <si>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</si>
  <si>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</si>
  <si>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</si>
  <si>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</si>
  <si>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</si>
  <si>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</si>
  <si>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</si>
  <si>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</si>
  <si>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</si>
  <si>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</si>
  <si>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</si>
  <si>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</si>
  <si>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</si>
  <si>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</si>
  <si>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</si>
  <si>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</si>
  <si>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</si>
  <si>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</si>
  <si>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</si>
  <si>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</si>
  <si>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</si>
  <si>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</si>
  <si>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</si>
  <si>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</si>
  <si>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</si>
  <si>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</si>
  <si>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</si>
  <si>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</si>
  <si>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</si>
  <si>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</si>
  <si>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</si>
  <si>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</si>
  <si>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</si>
  <si>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</si>
  <si>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</si>
  <si>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</si>
  <si>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</si>
  <si>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</si>
  <si>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</si>
  <si>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</si>
  <si>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</si>
  <si>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</si>
  <si>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</si>
  <si>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</si>
  <si>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</si>
  <si>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</si>
  <si>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</si>
  <si>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</si>
  <si>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</si>
  <si>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</si>
  <si>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</si>
  <si>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</si>
  <si>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</si>
  <si>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</si>
  <si>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</si>
  <si>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</si>
  <si>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</si>
  <si>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</si>
  <si>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</si>
  <si>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</si>
  <si>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</si>
  <si>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</si>
  <si>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</si>
  <si>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</si>
  <si>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</si>
  <si>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</si>
  <si>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</si>
  <si>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</si>
  <si>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</si>
  <si>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</si>
  <si>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</si>
  <si>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</si>
  <si>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</si>
  <si>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</si>
  <si>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</si>
  <si>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</si>
  <si>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</si>
  <si>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</si>
  <si>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</si>
  <si>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</si>
  <si>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 xml:space="preserve"> Irlanda Maria Wyatt Dona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</si>
  <si>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</si>
  <si>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</si>
  <si>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</si>
  <si>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</si>
  <si>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</si>
  <si>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</si>
  <si>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</si>
  <si>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</si>
  <si>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Aniele Pagio Rocha</t>
  </si>
  <si>
    <t>Matheus Souza Quinelato</t>
  </si>
  <si>
    <t>Anna Luiza Preti da Silva Braga</t>
  </si>
  <si>
    <t>Suelen Leontina França Alagoano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</si>
  <si>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</si>
  <si>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</si>
  <si>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</si>
  <si>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</si>
  <si>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</si>
  <si>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>Blendon Lima dos Santos</t>
  </si>
  <si>
    <t xml:space="preserve">Emilly de Figueiredo Barelli </t>
  </si>
  <si>
    <t>Khésia Ribeiro Souza Simões</t>
  </si>
  <si>
    <t>Thamara de Souza Aaraújo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</si>
  <si>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</si>
  <si>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</si>
  <si>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</si>
  <si>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</si>
  <si>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NOTA EXPLICATIVA GERAL/2024</t>
  </si>
  <si>
    <t>Subsecretaria Geral</t>
  </si>
  <si>
    <t>Aline Carolino Santos Davel</t>
  </si>
  <si>
    <t>Ademir Luis Possatti</t>
  </si>
  <si>
    <t>Mickaela Alves Moreira Prata</t>
  </si>
  <si>
    <t>Daniel Prochnow Meira</t>
  </si>
  <si>
    <t>Ligia Calzi Luchi</t>
  </si>
  <si>
    <t>Juliana Dagostini Gasparini dos Santos</t>
  </si>
  <si>
    <t>Aliny Justo Delfino Vieira</t>
  </si>
  <si>
    <t>Hingria Dias Moura Gonçalves</t>
  </si>
  <si>
    <t>EMES</t>
  </si>
  <si>
    <t>LORRAYNE SERAFIM MORO</t>
  </si>
  <si>
    <t>VERBA CONCEDIDA/APLICADA - MENSAL 2024 - CARTÃO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</si>
</sst>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3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topLeftCell="A61" zoomScaleNormal="100" workbookViewId="0">
      <selection activeCell="I86" sqref="I86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0" customWidth="1"/>
    <col min="15" max="19" width="11.42578125" customWidth="1"/>
  </cols>
  <sheetData>
    <row r="1" spans="1:19" ht="20.100000000000001" customHeight="1" x14ac:dyDescent="0.25">
      <c r="A1" s="29" t="s">
        <v>156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25">
      <c r="A2" s="31" t="s">
        <v>0</v>
      </c>
      <c r="B2" s="31" t="s">
        <v>1</v>
      </c>
      <c r="C2" s="31" t="s">
        <v>93</v>
      </c>
      <c r="D2" s="27">
        <v>45292</v>
      </c>
      <c r="E2" s="28"/>
      <c r="F2" s="27">
        <v>45323</v>
      </c>
      <c r="G2" s="28"/>
      <c r="H2" s="27">
        <v>45352</v>
      </c>
      <c r="I2" s="28"/>
      <c r="J2" s="27">
        <v>45383</v>
      </c>
      <c r="K2" s="28"/>
      <c r="L2" s="27">
        <v>45413</v>
      </c>
      <c r="M2" s="28"/>
      <c r="N2" s="27">
        <v>45444</v>
      </c>
      <c r="O2" s="28"/>
      <c r="P2" s="27">
        <v>45474</v>
      </c>
      <c r="Q2" s="28"/>
      <c r="R2" s="27">
        <v>45505</v>
      </c>
      <c r="S2" s="28"/>
    </row>
    <row r="3" spans="1:19" ht="20.100000000000001" customHeight="1" x14ac:dyDescent="0.25">
      <c r="A3" s="32"/>
      <c r="B3" s="32"/>
      <c r="C3" s="32"/>
      <c r="D3" s="11" t="s">
        <v>96</v>
      </c>
      <c r="E3" s="11" t="s">
        <v>97</v>
      </c>
      <c r="F3" s="11" t="s">
        <v>96</v>
      </c>
      <c r="G3" s="11" t="s">
        <v>97</v>
      </c>
      <c r="H3" s="11" t="s">
        <v>96</v>
      </c>
      <c r="I3" s="11" t="s">
        <v>97</v>
      </c>
      <c r="J3" s="11" t="s">
        <v>96</v>
      </c>
      <c r="K3" s="11" t="s">
        <v>97</v>
      </c>
      <c r="L3" s="11" t="s">
        <v>96</v>
      </c>
      <c r="M3" s="11" t="s">
        <v>97</v>
      </c>
      <c r="N3" s="11" t="s">
        <v>96</v>
      </c>
      <c r="O3" s="11" t="s">
        <v>97</v>
      </c>
      <c r="P3" s="11" t="s">
        <v>96</v>
      </c>
      <c r="Q3" s="11" t="s">
        <v>97</v>
      </c>
      <c r="R3" s="11" t="s">
        <v>96</v>
      </c>
      <c r="S3" s="11" t="s">
        <v>97</v>
      </c>
    </row>
    <row r="4" spans="1:19" s="12" customFormat="1" ht="20.100000000000001" customHeight="1" x14ac:dyDescent="0.25">
      <c r="A4" s="1" t="s">
        <v>2</v>
      </c>
      <c r="B4" s="7" t="s">
        <v>125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500</v>
      </c>
      <c r="S4" s="3">
        <v>0</v>
      </c>
    </row>
    <row r="5" spans="1:19" s="12" customFormat="1" ht="20.100000000000001" customHeight="1" x14ac:dyDescent="0.25">
      <c r="A5" s="1" t="s">
        <v>3</v>
      </c>
      <c r="B5" s="7" t="s">
        <v>138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3000</v>
      </c>
      <c r="M5" s="3">
        <v>0</v>
      </c>
      <c r="N5" s="3">
        <v>0</v>
      </c>
      <c r="O5" s="3">
        <v>1422</v>
      </c>
      <c r="P5" s="3">
        <v>0</v>
      </c>
      <c r="Q5" s="3">
        <v>1240</v>
      </c>
      <c r="R5" s="3">
        <v>0</v>
      </c>
      <c r="S5" s="3">
        <v>0</v>
      </c>
    </row>
    <row r="6" spans="1:19" s="12" customFormat="1" ht="20.100000000000001" customHeight="1" x14ac:dyDescent="0.25">
      <c r="A6" s="1" t="s">
        <v>4</v>
      </c>
      <c r="B6" s="7" t="s">
        <v>147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  <c r="L6" s="3">
        <v>0</v>
      </c>
      <c r="M6" s="3">
        <v>0</v>
      </c>
      <c r="N6" s="3">
        <v>0</v>
      </c>
      <c r="O6" s="3">
        <v>1957.29</v>
      </c>
      <c r="P6" s="3">
        <v>0</v>
      </c>
      <c r="Q6" s="3">
        <v>0</v>
      </c>
      <c r="R6" s="3">
        <v>0</v>
      </c>
      <c r="S6" s="3">
        <v>0</v>
      </c>
    </row>
    <row r="7" spans="1:19" s="12" customFormat="1" ht="20.100000000000001" customHeight="1" x14ac:dyDescent="0.25">
      <c r="A7" s="1" t="s">
        <v>5</v>
      </c>
      <c r="B7" s="7" t="s">
        <v>107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1800</v>
      </c>
      <c r="O7" s="3">
        <v>1171.08</v>
      </c>
      <c r="P7" s="3">
        <v>0</v>
      </c>
      <c r="Q7" s="3">
        <v>0</v>
      </c>
      <c r="R7" s="3">
        <v>0</v>
      </c>
      <c r="S7" s="3">
        <v>0</v>
      </c>
    </row>
    <row r="8" spans="1:19" s="12" customFormat="1" ht="20.100000000000001" customHeight="1" x14ac:dyDescent="0.25">
      <c r="A8" s="1" t="s">
        <v>6</v>
      </c>
      <c r="B8" s="5" t="s">
        <v>91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s="12" customFormat="1" ht="20.100000000000001" customHeight="1" x14ac:dyDescent="0.25">
      <c r="A9" s="1" t="s">
        <v>7</v>
      </c>
      <c r="B9" s="7" t="s">
        <v>140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  <c r="L9" s="3">
        <v>700</v>
      </c>
      <c r="M9" s="3">
        <v>0</v>
      </c>
      <c r="N9" s="3">
        <v>0</v>
      </c>
      <c r="O9" s="3">
        <v>730</v>
      </c>
      <c r="P9" s="3">
        <v>0</v>
      </c>
      <c r="Q9" s="3">
        <v>0</v>
      </c>
      <c r="R9" s="3">
        <v>750</v>
      </c>
      <c r="S9" s="3">
        <v>770</v>
      </c>
    </row>
    <row r="10" spans="1:19" s="12" customFormat="1" ht="20.100000000000001" customHeight="1" x14ac:dyDescent="0.25">
      <c r="A10" s="1" t="s">
        <v>8</v>
      </c>
      <c r="B10" s="7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3">
        <v>1916</v>
      </c>
      <c r="P10" s="3">
        <v>0</v>
      </c>
      <c r="Q10" s="3">
        <v>0</v>
      </c>
      <c r="R10" s="3">
        <v>0</v>
      </c>
      <c r="S10" s="3">
        <v>0</v>
      </c>
    </row>
    <row r="11" spans="1:19" s="12" customFormat="1" ht="20.100000000000001" customHeight="1" x14ac:dyDescent="0.25">
      <c r="A11" s="1" t="s">
        <v>10</v>
      </c>
      <c r="B11" s="7" t="s">
        <v>141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s="12" customFormat="1" ht="20.100000000000001" customHeight="1" x14ac:dyDescent="0.25">
      <c r="A12" s="1" t="s">
        <v>11</v>
      </c>
      <c r="B12" s="7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  <c r="L12" s="3">
        <v>7680</v>
      </c>
      <c r="M12" s="3">
        <v>0</v>
      </c>
      <c r="N12" s="3">
        <v>0</v>
      </c>
      <c r="O12" s="3">
        <v>3757.11</v>
      </c>
      <c r="P12" s="3">
        <v>0</v>
      </c>
      <c r="Q12" s="3">
        <v>2086.1999999999998</v>
      </c>
      <c r="R12" s="3">
        <v>7800</v>
      </c>
      <c r="S12" s="3">
        <v>0</v>
      </c>
    </row>
    <row r="13" spans="1:19" s="12" customFormat="1" ht="20.100000000000001" customHeight="1" x14ac:dyDescent="0.25">
      <c r="A13" s="1" t="s">
        <v>109</v>
      </c>
      <c r="B13" s="13" t="s">
        <v>110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  <c r="L13" s="3">
        <v>0</v>
      </c>
      <c r="M13" s="3">
        <v>0</v>
      </c>
      <c r="N13" s="3">
        <v>0</v>
      </c>
      <c r="O13" s="3">
        <v>0</v>
      </c>
      <c r="P13" s="3">
        <v>1500</v>
      </c>
      <c r="Q13" s="3">
        <v>0</v>
      </c>
      <c r="R13" s="3">
        <v>0</v>
      </c>
      <c r="S13" s="3">
        <v>354.46</v>
      </c>
    </row>
    <row r="14" spans="1:19" s="12" customFormat="1" ht="20.100000000000001" customHeight="1" x14ac:dyDescent="0.25">
      <c r="A14" s="1" t="s">
        <v>13</v>
      </c>
      <c r="B14" s="7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1500</v>
      </c>
      <c r="Q14" s="3">
        <v>0</v>
      </c>
      <c r="R14" s="3">
        <v>0</v>
      </c>
      <c r="S14" s="3">
        <v>1438.2</v>
      </c>
    </row>
    <row r="15" spans="1:19" s="12" customFormat="1" ht="20.100000000000001" customHeight="1" x14ac:dyDescent="0.25">
      <c r="A15" s="1" t="s">
        <v>15</v>
      </c>
      <c r="B15" s="7" t="s">
        <v>16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2974.81</v>
      </c>
      <c r="P15" s="3">
        <v>0</v>
      </c>
      <c r="Q15" s="3">
        <v>0</v>
      </c>
      <c r="R15" s="3">
        <v>0</v>
      </c>
      <c r="S15" s="3">
        <v>0</v>
      </c>
    </row>
    <row r="16" spans="1:19" s="12" customFormat="1" ht="20.100000000000001" customHeight="1" x14ac:dyDescent="0.25">
      <c r="A16" s="1" t="s">
        <v>17</v>
      </c>
      <c r="B16" s="7" t="s">
        <v>18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  <c r="L16" s="3">
        <v>0</v>
      </c>
      <c r="M16" s="3">
        <v>702</v>
      </c>
      <c r="N16" s="3">
        <v>0</v>
      </c>
      <c r="O16" s="3">
        <v>0</v>
      </c>
      <c r="P16" s="3">
        <v>0</v>
      </c>
      <c r="Q16" s="3">
        <v>2883.08</v>
      </c>
      <c r="R16" s="3">
        <v>3000</v>
      </c>
      <c r="S16" s="3">
        <v>2248.27</v>
      </c>
    </row>
    <row r="17" spans="1:19" s="12" customFormat="1" ht="20.100000000000001" customHeight="1" x14ac:dyDescent="0.25">
      <c r="A17" s="1" t="s">
        <v>19</v>
      </c>
      <c r="B17" s="7" t="s">
        <v>20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s="12" customFormat="1" ht="20.100000000000001" customHeight="1" x14ac:dyDescent="0.25">
      <c r="A18" s="1" t="s">
        <v>21</v>
      </c>
      <c r="B18" s="7" t="s">
        <v>115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s="12" customFormat="1" ht="20.100000000000001" customHeight="1" x14ac:dyDescent="0.25">
      <c r="A19" s="1" t="s">
        <v>22</v>
      </c>
      <c r="B19" s="7" t="s">
        <v>94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  <c r="L19" s="3">
        <v>0</v>
      </c>
      <c r="M19" s="3">
        <v>0</v>
      </c>
      <c r="N19" s="3">
        <v>8000</v>
      </c>
      <c r="O19" s="3">
        <v>5796</v>
      </c>
      <c r="P19" s="3">
        <v>0</v>
      </c>
      <c r="Q19" s="3">
        <v>2961</v>
      </c>
      <c r="R19" s="3">
        <v>0</v>
      </c>
      <c r="S19" s="3">
        <v>0</v>
      </c>
    </row>
    <row r="20" spans="1:19" s="12" customFormat="1" ht="20.100000000000001" customHeight="1" x14ac:dyDescent="0.25">
      <c r="A20" s="1" t="s">
        <v>23</v>
      </c>
      <c r="B20" s="7" t="s">
        <v>24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  <c r="L20" s="3">
        <v>10000</v>
      </c>
      <c r="M20" s="3">
        <v>6048.55</v>
      </c>
      <c r="N20" s="3">
        <v>0</v>
      </c>
      <c r="O20" s="3">
        <v>5000.17</v>
      </c>
      <c r="P20" s="3">
        <v>0</v>
      </c>
      <c r="Q20" s="3">
        <v>0</v>
      </c>
      <c r="R20" s="3">
        <v>20000</v>
      </c>
      <c r="S20" s="3">
        <v>5077.3100000000004</v>
      </c>
    </row>
    <row r="21" spans="1:19" s="12" customFormat="1" ht="20.100000000000001" customHeight="1" x14ac:dyDescent="0.25">
      <c r="A21" s="1" t="s">
        <v>25</v>
      </c>
      <c r="B21" s="7" t="s">
        <v>95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  <c r="L21" s="3">
        <v>1000</v>
      </c>
      <c r="M21" s="3">
        <v>0</v>
      </c>
      <c r="N21" s="3">
        <v>0</v>
      </c>
      <c r="O21" s="3">
        <v>831</v>
      </c>
      <c r="P21" s="3">
        <v>1500</v>
      </c>
      <c r="Q21" s="3">
        <v>1314</v>
      </c>
      <c r="R21" s="3">
        <v>0</v>
      </c>
      <c r="S21" s="3">
        <v>0</v>
      </c>
    </row>
    <row r="22" spans="1:19" s="12" customFormat="1" ht="20.100000000000001" customHeight="1" x14ac:dyDescent="0.25">
      <c r="A22" s="1" t="s">
        <v>26</v>
      </c>
      <c r="B22" s="7" t="s">
        <v>27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  <c r="L22" s="3">
        <v>2000</v>
      </c>
      <c r="M22" s="3">
        <v>2886.17</v>
      </c>
      <c r="N22" s="3">
        <v>2000</v>
      </c>
      <c r="O22" s="3">
        <v>1522.36</v>
      </c>
      <c r="P22" s="3">
        <v>5000</v>
      </c>
      <c r="Q22" s="3">
        <v>3145.26</v>
      </c>
      <c r="R22" s="3">
        <v>3000</v>
      </c>
      <c r="S22" s="3">
        <v>4123.46</v>
      </c>
    </row>
    <row r="23" spans="1:19" s="12" customFormat="1" ht="20.100000000000001" customHeight="1" x14ac:dyDescent="0.25">
      <c r="A23" s="1" t="s">
        <v>99</v>
      </c>
      <c r="B23" s="7" t="s">
        <v>101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300</v>
      </c>
      <c r="S23" s="3">
        <v>988</v>
      </c>
    </row>
    <row r="24" spans="1:19" s="12" customFormat="1" ht="20.100000000000001" customHeight="1" x14ac:dyDescent="0.25">
      <c r="A24" s="1" t="s">
        <v>28</v>
      </c>
      <c r="B24" s="7" t="s">
        <v>133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22">
        <v>2162</v>
      </c>
      <c r="J24" s="3">
        <v>0</v>
      </c>
      <c r="K24" s="3">
        <v>2513.0300000000002</v>
      </c>
      <c r="L24" s="3">
        <v>0</v>
      </c>
      <c r="M24" s="3">
        <v>0</v>
      </c>
      <c r="N24" s="3">
        <v>3000</v>
      </c>
      <c r="O24" s="3">
        <v>6816.05</v>
      </c>
      <c r="P24" s="3">
        <v>0</v>
      </c>
      <c r="Q24" s="3">
        <v>0</v>
      </c>
      <c r="R24" s="3">
        <v>0</v>
      </c>
      <c r="S24" s="3">
        <v>0</v>
      </c>
    </row>
    <row r="25" spans="1:19" s="12" customFormat="1" ht="20.100000000000001" customHeight="1" x14ac:dyDescent="0.25">
      <c r="A25" s="1" t="s">
        <v>29</v>
      </c>
      <c r="B25" s="7" t="s">
        <v>127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  <c r="L25" s="3">
        <v>0</v>
      </c>
      <c r="M25" s="3">
        <v>0</v>
      </c>
      <c r="N25" s="3">
        <v>1000</v>
      </c>
      <c r="O25" s="3">
        <v>622.76</v>
      </c>
      <c r="P25" s="3">
        <v>0</v>
      </c>
      <c r="Q25" s="3">
        <v>0</v>
      </c>
      <c r="R25" s="3">
        <v>0</v>
      </c>
      <c r="S25" s="3">
        <v>0</v>
      </c>
    </row>
    <row r="26" spans="1:19" s="12" customFormat="1" ht="20.100000000000001" customHeight="1" x14ac:dyDescent="0.25">
      <c r="A26" s="1" t="s">
        <v>30</v>
      </c>
      <c r="B26" s="7" t="s">
        <v>106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1300</v>
      </c>
      <c r="S26" s="3">
        <v>0</v>
      </c>
    </row>
    <row r="27" spans="1:19" s="12" customFormat="1" ht="20.100000000000001" customHeight="1" x14ac:dyDescent="0.25">
      <c r="A27" s="1" t="s">
        <v>31</v>
      </c>
      <c r="B27" s="7" t="s">
        <v>32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s="12" customFormat="1" ht="20.100000000000001" customHeight="1" x14ac:dyDescent="0.25">
      <c r="A28" s="1" t="s">
        <v>33</v>
      </c>
      <c r="B28" s="7" t="s">
        <v>130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22">
        <v>2679.29</v>
      </c>
      <c r="J28" s="3">
        <v>3000</v>
      </c>
      <c r="K28" s="3">
        <v>1302.8</v>
      </c>
      <c r="L28" s="3">
        <v>0</v>
      </c>
      <c r="M28" s="3">
        <v>1692.6</v>
      </c>
      <c r="N28" s="3">
        <v>4000</v>
      </c>
      <c r="O28" s="3">
        <v>126</v>
      </c>
      <c r="P28" s="3">
        <v>0</v>
      </c>
      <c r="Q28" s="3">
        <v>3311</v>
      </c>
      <c r="R28" s="3">
        <v>0</v>
      </c>
      <c r="S28" s="3">
        <v>0</v>
      </c>
    </row>
    <row r="29" spans="1:19" s="12" customFormat="1" ht="20.100000000000001" customHeight="1" x14ac:dyDescent="0.25">
      <c r="A29" s="1" t="s">
        <v>154</v>
      </c>
      <c r="B29" s="7" t="s">
        <v>155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3">
        <v>0</v>
      </c>
      <c r="S29" s="3">
        <v>0</v>
      </c>
    </row>
    <row r="30" spans="1:19" s="12" customFormat="1" ht="20.100000000000001" customHeight="1" x14ac:dyDescent="0.25">
      <c r="A30" s="1" t="s">
        <v>34</v>
      </c>
      <c r="B30" s="7" t="s">
        <v>98</v>
      </c>
      <c r="C30" s="4">
        <v>0</v>
      </c>
      <c r="D30" s="3">
        <v>1500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7000</v>
      </c>
      <c r="O30" s="3">
        <v>2832.27</v>
      </c>
      <c r="P30" s="3">
        <v>0</v>
      </c>
      <c r="Q30" s="3">
        <v>0</v>
      </c>
      <c r="R30" s="3">
        <v>0</v>
      </c>
      <c r="S30" s="3">
        <v>0</v>
      </c>
    </row>
    <row r="31" spans="1:19" s="12" customFormat="1" ht="20.100000000000001" customHeight="1" x14ac:dyDescent="0.25">
      <c r="A31" s="1" t="s">
        <v>35</v>
      </c>
      <c r="B31" s="7" t="s">
        <v>148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3">
        <v>0</v>
      </c>
      <c r="J31" s="3">
        <v>0</v>
      </c>
      <c r="K31" s="3">
        <v>938.39</v>
      </c>
      <c r="L31" s="3">
        <v>0</v>
      </c>
      <c r="M31" s="3">
        <v>0</v>
      </c>
      <c r="N31" s="3">
        <v>0</v>
      </c>
      <c r="O31" s="3">
        <v>1155</v>
      </c>
      <c r="P31" s="3">
        <v>0</v>
      </c>
      <c r="Q31" s="3">
        <v>0</v>
      </c>
      <c r="R31" s="3">
        <v>0</v>
      </c>
      <c r="S31" s="3">
        <v>0</v>
      </c>
    </row>
    <row r="32" spans="1:19" s="12" customFormat="1" ht="20.100000000000001" customHeight="1" x14ac:dyDescent="0.25">
      <c r="A32" s="1" t="s">
        <v>36</v>
      </c>
      <c r="B32" s="7" t="s">
        <v>152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4">
        <v>3000</v>
      </c>
      <c r="I32" s="23">
        <v>1210</v>
      </c>
      <c r="J32" s="3">
        <v>3000</v>
      </c>
      <c r="K32" s="3">
        <v>2279.33</v>
      </c>
      <c r="L32" s="3">
        <v>3000</v>
      </c>
      <c r="M32" s="3">
        <v>1586</v>
      </c>
      <c r="N32" s="3">
        <v>0</v>
      </c>
      <c r="O32" s="3">
        <v>2637.04</v>
      </c>
      <c r="P32" s="3">
        <v>2000</v>
      </c>
      <c r="Q32" s="3">
        <v>1739</v>
      </c>
      <c r="R32" s="3">
        <v>3000</v>
      </c>
      <c r="S32" s="4">
        <v>2786.45</v>
      </c>
    </row>
    <row r="33" spans="1:19" s="12" customFormat="1" ht="20.100000000000001" customHeight="1" x14ac:dyDescent="0.25">
      <c r="A33" s="1" t="s">
        <v>37</v>
      </c>
      <c r="B33" s="13" t="s">
        <v>153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3">
        <v>4000</v>
      </c>
      <c r="I33" s="25">
        <v>544.67999999999995</v>
      </c>
      <c r="J33" s="3">
        <v>0</v>
      </c>
      <c r="K33" s="3">
        <v>465.78</v>
      </c>
      <c r="L33" s="3">
        <v>0</v>
      </c>
      <c r="M33" s="3">
        <v>0</v>
      </c>
      <c r="N33" s="3">
        <v>0</v>
      </c>
      <c r="O33" s="3">
        <v>1148.3900000000001</v>
      </c>
      <c r="P33" s="3">
        <v>0</v>
      </c>
      <c r="Q33" s="3">
        <v>0</v>
      </c>
      <c r="R33" s="3">
        <v>0</v>
      </c>
      <c r="S33" s="3">
        <v>0</v>
      </c>
    </row>
    <row r="34" spans="1:19" s="12" customFormat="1" ht="20.100000000000001" customHeight="1" x14ac:dyDescent="0.25">
      <c r="A34" s="1" t="s">
        <v>38</v>
      </c>
      <c r="B34" s="7" t="s">
        <v>39</v>
      </c>
      <c r="C34" s="4">
        <v>0</v>
      </c>
      <c r="D34" s="3">
        <v>0</v>
      </c>
      <c r="E34" s="3">
        <v>0</v>
      </c>
      <c r="F34" s="3">
        <v>600</v>
      </c>
      <c r="G34" s="3">
        <v>0</v>
      </c>
      <c r="H34" s="3">
        <v>0</v>
      </c>
      <c r="I34" s="25">
        <v>560.29</v>
      </c>
      <c r="J34" s="3">
        <v>0</v>
      </c>
      <c r="K34" s="3">
        <v>0</v>
      </c>
      <c r="L34" s="3">
        <v>0</v>
      </c>
      <c r="M34" s="3">
        <v>0</v>
      </c>
      <c r="N34" s="3">
        <v>100</v>
      </c>
      <c r="O34" s="3">
        <v>76.489999999999995</v>
      </c>
      <c r="P34" s="3">
        <v>0</v>
      </c>
      <c r="Q34" s="3">
        <v>0</v>
      </c>
      <c r="R34" s="3">
        <v>0</v>
      </c>
      <c r="S34" s="3">
        <v>0</v>
      </c>
    </row>
    <row r="35" spans="1:19" s="12" customFormat="1" ht="20.100000000000001" customHeight="1" x14ac:dyDescent="0.25">
      <c r="A35" s="1" t="s">
        <v>40</v>
      </c>
      <c r="B35" s="7" t="s">
        <v>41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s="12" customFormat="1" ht="20.100000000000001" customHeight="1" x14ac:dyDescent="0.25">
      <c r="A36" s="1" t="s">
        <v>42</v>
      </c>
      <c r="B36" s="7" t="s">
        <v>132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s="12" customFormat="1" ht="20.100000000000001" customHeight="1" x14ac:dyDescent="0.25">
      <c r="A37" s="1" t="s">
        <v>43</v>
      </c>
      <c r="B37" s="6" t="s">
        <v>44</v>
      </c>
      <c r="C37" s="4">
        <v>0</v>
      </c>
      <c r="D37" s="3">
        <v>1200</v>
      </c>
      <c r="E37" s="3">
        <v>0</v>
      </c>
      <c r="F37" s="3">
        <v>0</v>
      </c>
      <c r="G37" s="3">
        <v>0</v>
      </c>
      <c r="H37" s="3">
        <v>0</v>
      </c>
      <c r="I37" s="22">
        <v>1200</v>
      </c>
      <c r="J37" s="3">
        <v>0</v>
      </c>
      <c r="K37" s="3">
        <v>0</v>
      </c>
      <c r="L37" s="3">
        <v>0</v>
      </c>
      <c r="M37" s="3">
        <v>0</v>
      </c>
      <c r="N37" s="3">
        <v>1687.5</v>
      </c>
      <c r="O37" s="3">
        <v>1215</v>
      </c>
      <c r="P37" s="3">
        <v>0</v>
      </c>
      <c r="Q37" s="3">
        <v>0</v>
      </c>
      <c r="R37" s="3">
        <v>0</v>
      </c>
      <c r="S37" s="3">
        <v>0</v>
      </c>
    </row>
    <row r="38" spans="1:19" s="12" customFormat="1" ht="20.100000000000001" customHeight="1" x14ac:dyDescent="0.25">
      <c r="A38" s="1" t="s">
        <v>45</v>
      </c>
      <c r="B38" s="7" t="s">
        <v>102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2000</v>
      </c>
      <c r="I38" s="23">
        <v>960</v>
      </c>
      <c r="J38" s="3">
        <v>0</v>
      </c>
      <c r="K38" s="3">
        <v>0</v>
      </c>
      <c r="L38" s="3">
        <v>0</v>
      </c>
      <c r="M38" s="3">
        <v>0</v>
      </c>
      <c r="N38" s="3">
        <v>2000</v>
      </c>
      <c r="O38" s="3">
        <v>0</v>
      </c>
      <c r="P38" s="3">
        <v>0</v>
      </c>
      <c r="Q38" s="3">
        <v>364.06</v>
      </c>
      <c r="R38" s="3">
        <v>0</v>
      </c>
      <c r="S38" s="3">
        <v>0</v>
      </c>
    </row>
    <row r="39" spans="1:19" s="12" customFormat="1" ht="20.100000000000001" customHeight="1" x14ac:dyDescent="0.25">
      <c r="A39" s="1" t="s">
        <v>46</v>
      </c>
      <c r="B39" s="7" t="s">
        <v>47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3000</v>
      </c>
      <c r="Q39" s="3">
        <v>1344</v>
      </c>
      <c r="R39" s="3">
        <v>0</v>
      </c>
      <c r="S39" s="3">
        <v>0</v>
      </c>
    </row>
    <row r="40" spans="1:19" s="12" customFormat="1" ht="20.100000000000001" customHeight="1" x14ac:dyDescent="0.25">
      <c r="A40" s="1" t="s">
        <v>48</v>
      </c>
      <c r="B40" s="7" t="s">
        <v>116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2000</v>
      </c>
      <c r="M40" s="3">
        <v>1206.5</v>
      </c>
      <c r="N40" s="3">
        <v>0</v>
      </c>
      <c r="O40" s="3">
        <v>0</v>
      </c>
      <c r="P40" s="3">
        <v>0</v>
      </c>
      <c r="Q40" s="3">
        <v>0</v>
      </c>
      <c r="R40" s="3">
        <v>6000</v>
      </c>
      <c r="S40" s="3">
        <v>624</v>
      </c>
    </row>
    <row r="41" spans="1:19" s="12" customFormat="1" ht="20.100000000000001" customHeight="1" x14ac:dyDescent="0.25">
      <c r="A41" s="1" t="s">
        <v>49</v>
      </c>
      <c r="B41" s="7" t="s">
        <v>151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  <c r="H41" s="4">
        <v>2500</v>
      </c>
      <c r="I41" s="23">
        <v>1064</v>
      </c>
      <c r="J41" s="3">
        <v>0</v>
      </c>
      <c r="K41" s="3">
        <v>532</v>
      </c>
      <c r="L41" s="3">
        <v>0</v>
      </c>
      <c r="M41" s="3">
        <v>0</v>
      </c>
      <c r="N41" s="3">
        <v>0</v>
      </c>
      <c r="O41" s="3">
        <v>0</v>
      </c>
      <c r="P41" s="3">
        <v>2500</v>
      </c>
      <c r="Q41" s="3">
        <v>1119.47</v>
      </c>
      <c r="R41" s="3">
        <v>0</v>
      </c>
      <c r="S41" s="3">
        <v>0</v>
      </c>
    </row>
    <row r="42" spans="1:19" s="12" customFormat="1" ht="20.100000000000001" customHeight="1" x14ac:dyDescent="0.25">
      <c r="A42" s="1" t="s">
        <v>50</v>
      </c>
      <c r="B42" s="7" t="s">
        <v>104</v>
      </c>
      <c r="C42" s="4">
        <v>0</v>
      </c>
      <c r="D42" s="3">
        <v>0</v>
      </c>
      <c r="E42" s="3">
        <v>0</v>
      </c>
      <c r="F42" s="3">
        <v>5000</v>
      </c>
      <c r="G42" s="3">
        <v>0</v>
      </c>
      <c r="H42" s="3">
        <v>0</v>
      </c>
      <c r="I42" s="24">
        <v>728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2818</v>
      </c>
      <c r="P42" s="3">
        <v>0</v>
      </c>
      <c r="Q42" s="3">
        <v>0</v>
      </c>
      <c r="R42" s="3">
        <v>0</v>
      </c>
      <c r="S42" s="3">
        <v>0</v>
      </c>
    </row>
    <row r="43" spans="1:19" s="12" customFormat="1" ht="20.100000000000001" customHeight="1" x14ac:dyDescent="0.25">
      <c r="A43" s="1" t="s">
        <v>51</v>
      </c>
      <c r="B43" s="7" t="s">
        <v>139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4000</v>
      </c>
      <c r="O43" s="3">
        <v>1806.44</v>
      </c>
      <c r="P43" s="3">
        <v>0</v>
      </c>
      <c r="Q43" s="3">
        <v>0</v>
      </c>
      <c r="R43" s="3">
        <v>0</v>
      </c>
      <c r="S43" s="3">
        <v>0</v>
      </c>
    </row>
    <row r="44" spans="1:19" s="12" customFormat="1" ht="20.100000000000001" customHeight="1" x14ac:dyDescent="0.25">
      <c r="A44" s="1" t="s">
        <v>52</v>
      </c>
      <c r="B44" s="7" t="s">
        <v>149</v>
      </c>
      <c r="C44" s="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6000</v>
      </c>
      <c r="Q44" s="3">
        <v>2193.83</v>
      </c>
      <c r="R44" s="3">
        <v>0</v>
      </c>
      <c r="S44" s="3">
        <v>0</v>
      </c>
    </row>
    <row r="45" spans="1:19" s="12" customFormat="1" ht="20.100000000000001" customHeight="1" x14ac:dyDescent="0.25">
      <c r="A45" s="1" t="s">
        <v>53</v>
      </c>
      <c r="B45" s="7" t="s">
        <v>119</v>
      </c>
      <c r="C45" s="4">
        <v>0</v>
      </c>
      <c r="D45" s="3">
        <v>0</v>
      </c>
      <c r="E45" s="3">
        <v>0</v>
      </c>
      <c r="F45" s="3">
        <v>15000</v>
      </c>
      <c r="G45" s="3">
        <v>160.58000000000001</v>
      </c>
      <c r="H45" s="3">
        <v>0</v>
      </c>
      <c r="I45" s="25">
        <v>694.58</v>
      </c>
      <c r="J45" s="3">
        <v>8000</v>
      </c>
      <c r="K45" s="3">
        <v>9867.4500000000007</v>
      </c>
      <c r="L45" s="3">
        <v>0</v>
      </c>
      <c r="M45" s="3">
        <v>1892.88</v>
      </c>
      <c r="N45" s="3">
        <v>0</v>
      </c>
      <c r="O45" s="3">
        <v>6022.51</v>
      </c>
      <c r="P45" s="3">
        <v>10000</v>
      </c>
      <c r="Q45" s="3">
        <v>449.41</v>
      </c>
      <c r="R45" s="3">
        <v>0</v>
      </c>
      <c r="S45" s="3">
        <v>269.33999999999997</v>
      </c>
    </row>
    <row r="46" spans="1:19" s="12" customFormat="1" ht="20.100000000000001" customHeight="1" x14ac:dyDescent="0.25">
      <c r="A46" s="1" t="s">
        <v>54</v>
      </c>
      <c r="B46" s="7" t="s">
        <v>105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1500</v>
      </c>
      <c r="O46" s="3">
        <v>1054</v>
      </c>
      <c r="P46" s="3">
        <v>1200</v>
      </c>
      <c r="Q46" s="3">
        <v>0</v>
      </c>
      <c r="R46" s="3">
        <v>0</v>
      </c>
      <c r="S46" s="3">
        <v>1470</v>
      </c>
    </row>
    <row r="47" spans="1:19" s="12" customFormat="1" ht="20.100000000000001" customHeight="1" x14ac:dyDescent="0.25">
      <c r="A47" s="1" t="s">
        <v>55</v>
      </c>
      <c r="B47" s="7" t="s">
        <v>111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4">
        <v>1500</v>
      </c>
      <c r="M47" s="3">
        <v>420</v>
      </c>
      <c r="N47" s="3">
        <v>0</v>
      </c>
      <c r="O47" s="3">
        <v>492</v>
      </c>
      <c r="P47" s="3">
        <v>0</v>
      </c>
      <c r="Q47" s="3">
        <v>0</v>
      </c>
      <c r="R47" s="3">
        <v>1500</v>
      </c>
      <c r="S47" s="3">
        <v>0</v>
      </c>
    </row>
    <row r="48" spans="1:19" s="12" customFormat="1" ht="20.100000000000001" customHeight="1" x14ac:dyDescent="0.25">
      <c r="A48" s="1" t="s">
        <v>56</v>
      </c>
      <c r="B48" s="7" t="s">
        <v>114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 s="12" customFormat="1" ht="20.100000000000001" customHeight="1" x14ac:dyDescent="0.25">
      <c r="A49" s="1" t="s">
        <v>122</v>
      </c>
      <c r="B49" s="7" t="s">
        <v>123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 s="12" customFormat="1" ht="20.100000000000001" customHeight="1" x14ac:dyDescent="0.25">
      <c r="A50" s="1" t="s">
        <v>57</v>
      </c>
      <c r="B50" s="7" t="s">
        <v>112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4000</v>
      </c>
      <c r="Q50" s="3">
        <v>0</v>
      </c>
      <c r="R50" s="3">
        <v>0</v>
      </c>
      <c r="S50" s="3">
        <v>1734</v>
      </c>
    </row>
    <row r="51" spans="1:19" s="12" customFormat="1" ht="20.100000000000001" customHeight="1" x14ac:dyDescent="0.25">
      <c r="A51" s="1" t="s">
        <v>58</v>
      </c>
      <c r="B51" s="7" t="s">
        <v>59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1000</v>
      </c>
      <c r="S51" s="3">
        <v>500</v>
      </c>
    </row>
    <row r="52" spans="1:19" s="12" customFormat="1" ht="20.100000000000001" customHeight="1" x14ac:dyDescent="0.25">
      <c r="A52" s="1" t="s">
        <v>60</v>
      </c>
      <c r="B52" s="7" t="s">
        <v>134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1600</v>
      </c>
      <c r="O52" s="3">
        <v>640.14</v>
      </c>
      <c r="P52" s="3">
        <v>0</v>
      </c>
      <c r="Q52" s="3">
        <v>0</v>
      </c>
      <c r="R52" s="3">
        <v>0</v>
      </c>
      <c r="S52" s="3">
        <v>0</v>
      </c>
    </row>
    <row r="53" spans="1:19" s="12" customFormat="1" ht="20.100000000000001" customHeight="1" x14ac:dyDescent="0.25">
      <c r="A53" s="1" t="s">
        <v>61</v>
      </c>
      <c r="B53" s="7" t="s">
        <v>128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1500</v>
      </c>
      <c r="O53" s="3">
        <v>1277.01</v>
      </c>
      <c r="P53" s="3">
        <v>2000</v>
      </c>
      <c r="Q53" s="3">
        <v>0</v>
      </c>
      <c r="R53" s="3">
        <v>0</v>
      </c>
      <c r="S53" s="3">
        <v>0</v>
      </c>
    </row>
    <row r="54" spans="1:19" s="12" customFormat="1" ht="20.100000000000001" customHeight="1" x14ac:dyDescent="0.25">
      <c r="A54" s="1" t="s">
        <v>62</v>
      </c>
      <c r="B54" s="7" t="s">
        <v>126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</row>
    <row r="55" spans="1:19" s="12" customFormat="1" ht="20.100000000000001" customHeight="1" x14ac:dyDescent="0.25">
      <c r="A55" s="1" t="s">
        <v>63</v>
      </c>
      <c r="B55" s="7" t="s">
        <v>103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4000</v>
      </c>
      <c r="I55" s="23">
        <v>1634.91</v>
      </c>
      <c r="J55" s="3">
        <v>0</v>
      </c>
      <c r="K55" s="3">
        <v>1313.17</v>
      </c>
      <c r="L55" s="3">
        <v>4000</v>
      </c>
      <c r="M55" s="3">
        <v>0</v>
      </c>
      <c r="N55" s="3">
        <v>0</v>
      </c>
      <c r="O55" s="3">
        <v>1154.28</v>
      </c>
      <c r="P55" s="3">
        <v>0</v>
      </c>
      <c r="Q55" s="3">
        <v>1056.67</v>
      </c>
      <c r="R55" s="3">
        <v>0</v>
      </c>
      <c r="S55" s="3">
        <v>0</v>
      </c>
    </row>
    <row r="56" spans="1:19" s="12" customFormat="1" ht="20.100000000000001" customHeight="1" x14ac:dyDescent="0.25">
      <c r="A56" s="1" t="s">
        <v>64</v>
      </c>
      <c r="B56" s="7" t="s">
        <v>65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</row>
    <row r="57" spans="1:19" s="12" customFormat="1" ht="20.100000000000001" customHeight="1" x14ac:dyDescent="0.25">
      <c r="A57" s="1" t="s">
        <v>66</v>
      </c>
      <c r="B57" s="7" t="s">
        <v>120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3000</v>
      </c>
      <c r="Q57" s="3">
        <v>459</v>
      </c>
      <c r="R57" s="3">
        <v>0</v>
      </c>
      <c r="S57" s="3">
        <v>0</v>
      </c>
    </row>
    <row r="58" spans="1:19" s="12" customFormat="1" ht="20.100000000000001" customHeight="1" x14ac:dyDescent="0.25">
      <c r="A58" s="1" t="s">
        <v>67</v>
      </c>
      <c r="B58" s="7" t="s">
        <v>68</v>
      </c>
      <c r="C58" s="4">
        <v>0</v>
      </c>
      <c r="D58" s="3">
        <v>0</v>
      </c>
      <c r="E58" s="3">
        <v>0</v>
      </c>
      <c r="F58" s="3">
        <v>0</v>
      </c>
      <c r="G58" s="3">
        <v>0</v>
      </c>
      <c r="H58" s="3">
        <v>4000</v>
      </c>
      <c r="I58" s="3">
        <v>0</v>
      </c>
      <c r="J58" s="3">
        <v>0</v>
      </c>
      <c r="K58" s="3">
        <v>485.2</v>
      </c>
      <c r="L58" s="3">
        <v>0</v>
      </c>
      <c r="M58" s="3">
        <v>0</v>
      </c>
      <c r="N58" s="3">
        <v>0</v>
      </c>
      <c r="O58" s="3">
        <v>320.11</v>
      </c>
      <c r="P58" s="3">
        <v>0</v>
      </c>
      <c r="Q58" s="3">
        <v>0</v>
      </c>
      <c r="R58" s="3">
        <v>5000</v>
      </c>
      <c r="S58" s="3">
        <v>334.51</v>
      </c>
    </row>
    <row r="59" spans="1:19" s="12" customFormat="1" ht="20.100000000000001" customHeight="1" x14ac:dyDescent="0.25">
      <c r="A59" s="1" t="s">
        <v>69</v>
      </c>
      <c r="B59" s="7" t="s">
        <v>108</v>
      </c>
      <c r="C59" s="4">
        <v>0</v>
      </c>
      <c r="D59" s="3">
        <v>0</v>
      </c>
      <c r="E59" s="3">
        <v>0</v>
      </c>
      <c r="F59" s="3">
        <v>2000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2000</v>
      </c>
      <c r="O59" s="3">
        <v>695.58</v>
      </c>
      <c r="P59" s="3">
        <v>0</v>
      </c>
      <c r="Q59" s="3">
        <v>0</v>
      </c>
      <c r="R59" s="3">
        <v>0</v>
      </c>
      <c r="S59" s="3">
        <v>0</v>
      </c>
    </row>
    <row r="60" spans="1:19" s="12" customFormat="1" ht="20.100000000000001" customHeight="1" x14ac:dyDescent="0.25">
      <c r="A60" s="1" t="s">
        <v>70</v>
      </c>
      <c r="B60" s="7" t="s">
        <v>113</v>
      </c>
      <c r="C60" s="4">
        <v>0</v>
      </c>
      <c r="D60" s="3">
        <v>0</v>
      </c>
      <c r="E60" s="3">
        <v>0</v>
      </c>
      <c r="F60" s="3">
        <v>0</v>
      </c>
      <c r="G60" s="3">
        <v>0</v>
      </c>
      <c r="H60" s="3">
        <v>3800</v>
      </c>
      <c r="I60" s="25">
        <v>939.74</v>
      </c>
      <c r="J60" s="3">
        <v>0</v>
      </c>
      <c r="K60" s="3">
        <v>580</v>
      </c>
      <c r="L60" s="3">
        <v>0</v>
      </c>
      <c r="M60" s="3">
        <v>0</v>
      </c>
      <c r="N60" s="3">
        <v>2000</v>
      </c>
      <c r="O60" s="3">
        <v>2697.08</v>
      </c>
      <c r="P60" s="3">
        <v>0</v>
      </c>
      <c r="Q60" s="3">
        <v>0</v>
      </c>
      <c r="R60" s="3">
        <v>0</v>
      </c>
      <c r="S60" s="3">
        <v>0</v>
      </c>
    </row>
    <row r="61" spans="1:19" s="12" customFormat="1" ht="20.100000000000001" customHeight="1" x14ac:dyDescent="0.25">
      <c r="A61" s="1" t="s">
        <v>71</v>
      </c>
      <c r="B61" s="7" t="s">
        <v>137</v>
      </c>
      <c r="C61" s="4">
        <v>0</v>
      </c>
      <c r="D61" s="3">
        <v>0</v>
      </c>
      <c r="E61" s="3">
        <v>0</v>
      </c>
      <c r="F61" s="3">
        <v>1500</v>
      </c>
      <c r="G61" s="3">
        <v>0</v>
      </c>
      <c r="H61" s="3">
        <v>0</v>
      </c>
      <c r="I61" s="23">
        <v>1297.6400000000001</v>
      </c>
      <c r="J61" s="3">
        <v>0</v>
      </c>
      <c r="K61" s="3">
        <v>0</v>
      </c>
      <c r="L61" s="3">
        <v>1500</v>
      </c>
      <c r="M61" s="3">
        <v>0</v>
      </c>
      <c r="N61" s="3">
        <v>0</v>
      </c>
      <c r="O61" s="3">
        <v>525</v>
      </c>
      <c r="P61" s="3">
        <v>0</v>
      </c>
      <c r="Q61" s="3">
        <v>0</v>
      </c>
      <c r="R61" s="3">
        <v>3500</v>
      </c>
      <c r="S61" s="3">
        <v>0</v>
      </c>
    </row>
    <row r="62" spans="1:19" s="12" customFormat="1" ht="20.100000000000001" customHeight="1" x14ac:dyDescent="0.25">
      <c r="A62" s="1" t="s">
        <v>72</v>
      </c>
      <c r="B62" s="7" t="s">
        <v>73</v>
      </c>
      <c r="C62" s="4">
        <v>0</v>
      </c>
      <c r="D62" s="3">
        <v>0</v>
      </c>
      <c r="E62" s="3">
        <v>0</v>
      </c>
      <c r="F62" s="3">
        <v>3000</v>
      </c>
      <c r="G62" s="3">
        <v>0</v>
      </c>
      <c r="H62" s="3">
        <v>0</v>
      </c>
      <c r="I62">
        <v>228.08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</row>
    <row r="63" spans="1:19" s="12" customFormat="1" ht="20.100000000000001" customHeight="1" x14ac:dyDescent="0.25">
      <c r="A63" s="1" t="s">
        <v>74</v>
      </c>
      <c r="B63" s="7" t="s">
        <v>136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2400</v>
      </c>
      <c r="Q63" s="3">
        <v>0</v>
      </c>
      <c r="R63" s="3">
        <v>0</v>
      </c>
      <c r="S63" s="3">
        <v>0</v>
      </c>
    </row>
    <row r="64" spans="1:19" s="12" customFormat="1" ht="20.100000000000001" customHeight="1" x14ac:dyDescent="0.25">
      <c r="A64" s="1" t="s">
        <v>75</v>
      </c>
      <c r="B64" s="7" t="s">
        <v>124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4">
        <v>1000</v>
      </c>
      <c r="I64" s="3">
        <v>0</v>
      </c>
      <c r="J64" s="3">
        <v>0</v>
      </c>
      <c r="K64" s="3">
        <v>810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</row>
    <row r="65" spans="1:19" s="12" customFormat="1" ht="20.100000000000001" customHeight="1" x14ac:dyDescent="0.25">
      <c r="A65" s="1" t="s">
        <v>76</v>
      </c>
      <c r="B65" s="7" t="s">
        <v>100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2500</v>
      </c>
      <c r="K65" s="3">
        <v>900</v>
      </c>
      <c r="L65" s="3">
        <v>0</v>
      </c>
      <c r="M65" s="3">
        <v>0</v>
      </c>
      <c r="N65" s="3">
        <v>0</v>
      </c>
      <c r="O65" s="3">
        <v>990</v>
      </c>
      <c r="P65" s="3">
        <v>3000</v>
      </c>
      <c r="Q65" s="3">
        <v>900</v>
      </c>
      <c r="R65" s="3">
        <v>0</v>
      </c>
      <c r="S65" s="3">
        <v>0</v>
      </c>
    </row>
    <row r="66" spans="1:19" s="12" customFormat="1" ht="20.100000000000001" customHeight="1" x14ac:dyDescent="0.25">
      <c r="A66" s="1" t="s">
        <v>77</v>
      </c>
      <c r="B66" s="7" t="s">
        <v>150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1000</v>
      </c>
      <c r="O66" s="3">
        <v>0</v>
      </c>
      <c r="P66" s="3">
        <v>0</v>
      </c>
      <c r="Q66" s="3">
        <v>250</v>
      </c>
      <c r="R66" s="3">
        <v>0</v>
      </c>
      <c r="S66" s="3">
        <v>0</v>
      </c>
    </row>
    <row r="67" spans="1:19" s="12" customFormat="1" ht="20.100000000000001" customHeight="1" x14ac:dyDescent="0.25">
      <c r="A67" s="1" t="s">
        <v>117</v>
      </c>
      <c r="B67" s="7" t="s">
        <v>118</v>
      </c>
      <c r="C67" s="4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2500</v>
      </c>
      <c r="M67" s="3">
        <v>0</v>
      </c>
      <c r="N67" s="3">
        <v>0</v>
      </c>
      <c r="O67" s="3">
        <v>302.5</v>
      </c>
      <c r="P67" s="3">
        <v>0</v>
      </c>
      <c r="Q67" s="3">
        <v>302.5</v>
      </c>
      <c r="R67" s="4">
        <v>3000</v>
      </c>
      <c r="S67" s="3">
        <v>0</v>
      </c>
    </row>
    <row r="68" spans="1:19" s="12" customFormat="1" ht="20.100000000000001" customHeight="1" x14ac:dyDescent="0.25">
      <c r="A68" s="1" t="s">
        <v>78</v>
      </c>
      <c r="B68" s="7" t="s">
        <v>79</v>
      </c>
      <c r="C68" s="4">
        <v>0</v>
      </c>
      <c r="D68" s="3">
        <v>3000</v>
      </c>
      <c r="E68" s="3">
        <v>357.18</v>
      </c>
      <c r="F68" s="3">
        <v>0</v>
      </c>
      <c r="G68" s="4">
        <v>386.06</v>
      </c>
      <c r="H68" s="3">
        <v>0</v>
      </c>
      <c r="I68" s="23">
        <v>1226.52</v>
      </c>
      <c r="J68" s="3">
        <v>3000</v>
      </c>
      <c r="K68" s="3">
        <v>238.83</v>
      </c>
      <c r="L68" s="3">
        <v>0</v>
      </c>
      <c r="M68" s="3">
        <v>1804.9</v>
      </c>
      <c r="N68" s="3">
        <v>0</v>
      </c>
      <c r="O68" s="3">
        <v>892.46</v>
      </c>
      <c r="P68" s="3">
        <v>3000</v>
      </c>
      <c r="Q68" s="3">
        <v>1896.06</v>
      </c>
      <c r="R68" s="3">
        <v>0</v>
      </c>
      <c r="S68" s="3">
        <v>687.66</v>
      </c>
    </row>
    <row r="69" spans="1:19" s="12" customFormat="1" ht="20.100000000000001" customHeight="1" x14ac:dyDescent="0.25">
      <c r="A69" s="1" t="s">
        <v>80</v>
      </c>
      <c r="B69" s="7" t="s">
        <v>131</v>
      </c>
      <c r="C69" s="4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</row>
    <row r="70" spans="1:19" s="12" customFormat="1" ht="20.100000000000001" customHeight="1" x14ac:dyDescent="0.25">
      <c r="A70" s="1" t="s">
        <v>81</v>
      </c>
      <c r="B70" s="7" t="s">
        <v>82</v>
      </c>
      <c r="C70" s="4">
        <v>0</v>
      </c>
      <c r="D70" s="3">
        <v>4500</v>
      </c>
      <c r="E70" s="3">
        <v>521.80999999999995</v>
      </c>
      <c r="F70" s="3">
        <v>0</v>
      </c>
      <c r="G70" s="4">
        <v>1006.88</v>
      </c>
      <c r="H70" s="3">
        <v>0</v>
      </c>
      <c r="I70" s="23">
        <v>1473.15</v>
      </c>
      <c r="J70" s="3">
        <v>5500</v>
      </c>
      <c r="K70" s="3">
        <v>2501.42</v>
      </c>
      <c r="L70" s="3">
        <v>0</v>
      </c>
      <c r="M70" s="3">
        <v>2151.12</v>
      </c>
      <c r="N70" s="3">
        <v>5000</v>
      </c>
      <c r="O70" s="3">
        <v>2005.59</v>
      </c>
      <c r="P70" s="3">
        <v>0</v>
      </c>
      <c r="Q70" s="3">
        <v>1557.32</v>
      </c>
      <c r="R70" s="3">
        <v>0</v>
      </c>
      <c r="S70" s="3">
        <v>1907.41</v>
      </c>
    </row>
    <row r="71" spans="1:19" s="12" customFormat="1" ht="20.100000000000001" customHeight="1" x14ac:dyDescent="0.25">
      <c r="A71" s="1" t="s">
        <v>83</v>
      </c>
      <c r="B71" s="7" t="s">
        <v>135</v>
      </c>
      <c r="C71" s="4">
        <v>0</v>
      </c>
      <c r="D71" s="3">
        <v>0</v>
      </c>
      <c r="E71" s="3">
        <v>0</v>
      </c>
      <c r="F71" s="3">
        <v>0</v>
      </c>
      <c r="G71" s="3">
        <v>0</v>
      </c>
      <c r="H71" s="3">
        <v>10000</v>
      </c>
      <c r="I71" s="23">
        <v>9727.93</v>
      </c>
      <c r="J71" s="3">
        <v>10000</v>
      </c>
      <c r="K71" s="3">
        <v>6483.77</v>
      </c>
      <c r="L71" s="4">
        <v>5000</v>
      </c>
      <c r="M71" s="3">
        <v>6604.42</v>
      </c>
      <c r="N71" s="3">
        <v>10000</v>
      </c>
      <c r="O71" s="3">
        <v>3537.23</v>
      </c>
      <c r="P71" s="3">
        <v>0</v>
      </c>
      <c r="Q71" s="3">
        <v>3537.73</v>
      </c>
      <c r="R71" s="3">
        <v>20000</v>
      </c>
      <c r="S71" s="3">
        <v>15054.65</v>
      </c>
    </row>
    <row r="72" spans="1:19" s="12" customFormat="1" ht="20.100000000000001" customHeight="1" x14ac:dyDescent="0.25">
      <c r="A72" s="1" t="s">
        <v>145</v>
      </c>
      <c r="B72" s="7" t="s">
        <v>146</v>
      </c>
      <c r="C72" s="4">
        <v>0</v>
      </c>
      <c r="D72" s="3">
        <v>3000</v>
      </c>
      <c r="E72" s="3">
        <v>307.76</v>
      </c>
      <c r="F72" s="3">
        <v>0</v>
      </c>
      <c r="G72" s="3">
        <v>916.16</v>
      </c>
      <c r="H72" s="3">
        <v>0</v>
      </c>
      <c r="I72" s="23">
        <v>1094.8800000000001</v>
      </c>
      <c r="J72" s="3">
        <v>4000</v>
      </c>
      <c r="K72" s="3">
        <v>1095.48</v>
      </c>
      <c r="L72" s="3">
        <v>0</v>
      </c>
      <c r="M72" s="3">
        <v>1273.8</v>
      </c>
      <c r="N72" s="3">
        <v>0</v>
      </c>
      <c r="O72" s="3">
        <v>600</v>
      </c>
      <c r="P72" s="3">
        <v>4000</v>
      </c>
      <c r="Q72" s="3">
        <v>1510.68</v>
      </c>
      <c r="R72" s="3">
        <v>0</v>
      </c>
      <c r="S72" s="3">
        <v>1635.27</v>
      </c>
    </row>
    <row r="73" spans="1:19" s="12" customFormat="1" ht="20.100000000000001" customHeight="1" x14ac:dyDescent="0.25">
      <c r="A73" s="1" t="s">
        <v>84</v>
      </c>
      <c r="B73" s="7" t="s">
        <v>85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1800</v>
      </c>
      <c r="O73" s="3">
        <v>537.55999999999995</v>
      </c>
      <c r="P73" s="3">
        <v>0</v>
      </c>
      <c r="Q73" s="3">
        <v>0</v>
      </c>
      <c r="R73" s="3">
        <v>0</v>
      </c>
      <c r="S73" s="3">
        <v>0</v>
      </c>
    </row>
    <row r="74" spans="1:19" s="12" customFormat="1" ht="20.100000000000001" customHeight="1" x14ac:dyDescent="0.25">
      <c r="A74" s="1" t="s">
        <v>86</v>
      </c>
      <c r="B74" s="7" t="s">
        <v>129</v>
      </c>
      <c r="C74" s="4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5000</v>
      </c>
      <c r="M74" s="3">
        <v>0</v>
      </c>
      <c r="N74" s="3">
        <v>0</v>
      </c>
      <c r="O74" s="3">
        <v>3599.72</v>
      </c>
      <c r="P74" s="3">
        <v>0</v>
      </c>
      <c r="Q74" s="3">
        <v>0</v>
      </c>
      <c r="R74" s="3">
        <v>3500</v>
      </c>
      <c r="S74" s="4">
        <v>1481.98</v>
      </c>
    </row>
    <row r="75" spans="1:19" s="12" customFormat="1" ht="20.100000000000001" customHeight="1" x14ac:dyDescent="0.25">
      <c r="A75" s="1" t="s">
        <v>87</v>
      </c>
      <c r="B75" s="7" t="s">
        <v>88</v>
      </c>
      <c r="C75" s="4">
        <v>0</v>
      </c>
      <c r="D75" s="3">
        <v>0</v>
      </c>
      <c r="E75" s="3">
        <v>0</v>
      </c>
      <c r="F75" s="3">
        <v>3500</v>
      </c>
      <c r="G75" s="14">
        <v>1807</v>
      </c>
      <c r="H75" s="3">
        <v>0</v>
      </c>
      <c r="I75" s="22">
        <v>955</v>
      </c>
      <c r="J75" s="3">
        <v>0</v>
      </c>
      <c r="K75" s="3">
        <v>0</v>
      </c>
      <c r="L75" s="3">
        <v>3500</v>
      </c>
      <c r="M75" s="3">
        <v>0</v>
      </c>
      <c r="N75" s="3">
        <v>0</v>
      </c>
      <c r="O75" s="3">
        <v>1251</v>
      </c>
      <c r="P75" s="3">
        <v>0</v>
      </c>
      <c r="Q75" s="3">
        <v>437</v>
      </c>
      <c r="R75" s="3">
        <v>0</v>
      </c>
      <c r="S75" s="3">
        <v>1252</v>
      </c>
    </row>
    <row r="76" spans="1:19" s="12" customFormat="1" ht="20.100000000000001" customHeight="1" x14ac:dyDescent="0.25">
      <c r="A76" s="1" t="s">
        <v>89</v>
      </c>
      <c r="B76" s="7" t="s">
        <v>142</v>
      </c>
      <c r="C76" s="4">
        <v>0</v>
      </c>
      <c r="D76" s="3">
        <v>12000</v>
      </c>
      <c r="E76" s="3">
        <v>0</v>
      </c>
      <c r="F76" s="3">
        <v>0</v>
      </c>
      <c r="G76" s="14">
        <v>2700</v>
      </c>
      <c r="H76" s="3">
        <v>0</v>
      </c>
      <c r="I76" s="23">
        <v>5830</v>
      </c>
      <c r="J76" s="3">
        <v>5000</v>
      </c>
      <c r="K76" s="3">
        <v>4700</v>
      </c>
      <c r="L76" s="3">
        <v>0</v>
      </c>
      <c r="M76" s="3">
        <v>2175</v>
      </c>
      <c r="N76" s="3">
        <v>5000</v>
      </c>
      <c r="O76" s="3">
        <v>1500</v>
      </c>
      <c r="P76" s="3">
        <v>10000</v>
      </c>
      <c r="Q76" s="3">
        <v>5710</v>
      </c>
      <c r="R76" s="3">
        <v>0</v>
      </c>
      <c r="S76" s="3">
        <v>3650</v>
      </c>
    </row>
    <row r="77" spans="1:19" s="12" customFormat="1" ht="20.100000000000001" customHeight="1" x14ac:dyDescent="0.25">
      <c r="A77" s="1" t="s">
        <v>90</v>
      </c>
      <c r="B77" s="7" t="s">
        <v>121</v>
      </c>
      <c r="C77" s="4">
        <v>0</v>
      </c>
      <c r="D77" s="3">
        <v>0</v>
      </c>
      <c r="E77" s="3">
        <v>0</v>
      </c>
      <c r="F77" s="3">
        <v>30000</v>
      </c>
      <c r="G77" s="3">
        <v>0</v>
      </c>
      <c r="H77" s="3">
        <v>0</v>
      </c>
      <c r="I77" s="22">
        <v>11690</v>
      </c>
      <c r="J77" s="4">
        <v>60000</v>
      </c>
      <c r="K77" s="3">
        <v>24630</v>
      </c>
      <c r="L77" s="3">
        <v>0</v>
      </c>
      <c r="M77" s="3">
        <v>26710</v>
      </c>
      <c r="N77" s="3">
        <v>50000</v>
      </c>
      <c r="O77" s="3">
        <v>17010</v>
      </c>
      <c r="P77" s="3">
        <v>0</v>
      </c>
      <c r="Q77" s="3">
        <v>46220</v>
      </c>
      <c r="R77" s="3">
        <v>70000</v>
      </c>
      <c r="S77" s="3">
        <v>26070</v>
      </c>
    </row>
    <row r="78" spans="1:19" s="12" customFormat="1" ht="20.100000000000001" customHeight="1" x14ac:dyDescent="0.25">
      <c r="A78" s="2" t="s">
        <v>92</v>
      </c>
      <c r="B78" s="15"/>
      <c r="C78" s="16">
        <f>SUM(C4:C77)</f>
        <v>0</v>
      </c>
      <c r="D78" s="17">
        <f>SUM(D4:D77)</f>
        <v>32400</v>
      </c>
      <c r="E78" s="16">
        <f>SUM(E4:E77)</f>
        <v>2086.3999999999996</v>
      </c>
      <c r="F78" s="17">
        <f t="shared" ref="F78:S78" si="0">SUM(F4:F77)</f>
        <v>106914.9</v>
      </c>
      <c r="G78" s="17">
        <f t="shared" si="0"/>
        <v>12730.83</v>
      </c>
      <c r="H78" s="17">
        <f>SUM(H4:H77)</f>
        <v>57600</v>
      </c>
      <c r="I78" s="17">
        <f t="shared" si="0"/>
        <v>69307.83</v>
      </c>
      <c r="J78" s="18">
        <f t="shared" si="0"/>
        <v>121960</v>
      </c>
      <c r="K78" s="18">
        <f t="shared" si="0"/>
        <v>82712.01999999999</v>
      </c>
      <c r="L78" s="18">
        <f t="shared" si="0"/>
        <v>52380</v>
      </c>
      <c r="M78" s="18">
        <f t="shared" si="0"/>
        <v>57153.94</v>
      </c>
      <c r="N78" s="19">
        <f t="shared" si="0"/>
        <v>117987.5</v>
      </c>
      <c r="O78" s="18">
        <f t="shared" si="0"/>
        <v>95435.03</v>
      </c>
      <c r="P78" s="18">
        <f t="shared" si="0"/>
        <v>65600</v>
      </c>
      <c r="Q78" s="18">
        <f t="shared" si="0"/>
        <v>87987.27</v>
      </c>
      <c r="R78" s="17">
        <f t="shared" si="0"/>
        <v>153150</v>
      </c>
      <c r="S78" s="18">
        <f t="shared" si="0"/>
        <v>74456.97</v>
      </c>
    </row>
    <row r="79" spans="1:19" s="12" customFormat="1" ht="20.100000000000001" customHeight="1" x14ac:dyDescent="0.25">
      <c r="N79" s="21"/>
      <c r="O79" s="22"/>
    </row>
    <row r="80" spans="1:19" s="12" customFormat="1" ht="20.100000000000001" customHeight="1" x14ac:dyDescent="0.25">
      <c r="A80" s="9" t="s">
        <v>144</v>
      </c>
      <c r="N80" s="21"/>
      <c r="O80" s="20"/>
    </row>
    <row r="81" spans="1:14" s="12" customFormat="1" ht="20.100000000000001" customHeight="1" x14ac:dyDescent="0.25">
      <c r="A81" s="8" t="s">
        <v>143</v>
      </c>
      <c r="N81" s="21"/>
    </row>
    <row r="91" spans="1:14" x14ac:dyDescent="0.25">
      <c r="I91" s="26"/>
    </row>
  </sheetData>
  <autoFilter ref="A3:S78"/>
  <mergeCells count="12">
    <mergeCell ref="D2:E2"/>
    <mergeCell ref="F2:G2"/>
    <mergeCell ref="A1:S1"/>
    <mergeCell ref="L2:M2"/>
    <mergeCell ref="N2:O2"/>
    <mergeCell ref="H2:I2"/>
    <mergeCell ref="J2:K2"/>
    <mergeCell ref="C2:C3"/>
    <mergeCell ref="B2:B3"/>
    <mergeCell ref="A2:A3"/>
    <mergeCell ref="P2:Q2"/>
    <mergeCell ref="R2:S2"/>
  </mergeCells>
  <pageMargins left="2.3622047244094491" right="0.51181102362204722" top="0.59055118110236227" bottom="0.3937007874015748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2024-09-04T19:33:52Z</cp:lastPrinted>
  <dcterms:created xsi:type="dcterms:W3CDTF">2017-11-14T16:40:34Z</dcterms:created>
  <dcterms:modified xsi:type="dcterms:W3CDTF">2024-09-04T19:34:21Z</dcterms:modified>
</cp:coreProperties>
</file>