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Gráfico1" sheetId="1" state="hidden" r:id="rId2"/>
    <sheet name="Planilha1" sheetId="2" state="visible" r:id="rId3"/>
  </sheets>
  <definedNames>
    <definedName function="false" hidden="true" localSheetId="1" name="_xlnm._FilterDatabase" vbProcedure="false">Planilha1!$A$4:$A$5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<sst xmlns="http://schemas.openxmlformats.org/spreadsheetml/2006/main" count="80" uniqueCount="58">
  <si>
    <t xml:space="preserve">Relatório de Passagens – TJES</t>
  </si>
  <si>
    <r>
      <rPr>
        <sz val="14"/>
        <color rgb="FF000000"/>
        <rFont val="Calibri"/>
        <family val="2"/>
        <charset val="1"/>
      </rPr>
      <t xml:space="preserve">Período: </t>
    </r>
    <r>
      <rPr>
        <u val="single"/>
        <sz val="14"/>
        <color rgb="FF000000"/>
        <rFont val="Calibri"/>
        <family val="2"/>
        <charset val="1"/>
      </rPr>
      <t xml:space="preserve">01  a 31/01/2026</t>
    </r>
  </si>
  <si>
    <t xml:space="preserve">Processo</t>
  </si>
  <si>
    <t xml:space="preserve">Favorecido</t>
  </si>
  <si>
    <t xml:space="preserve">Cargo ou Função</t>
  </si>
  <si>
    <t xml:space="preserve">Processo SEI!</t>
  </si>
  <si>
    <t xml:space="preserve">Passagem</t>
  </si>
  <si>
    <t xml:space="preserve">Motivo</t>
  </si>
  <si>
    <t xml:space="preserve">Trecho</t>
  </si>
  <si>
    <t xml:space="preserve">Data ida</t>
  </si>
  <si>
    <t xml:space="preserve">Data volta</t>
  </si>
  <si>
    <t xml:space="preserve">Trecho ida</t>
  </si>
  <si>
    <t xml:space="preserve">Trecho retorno</t>
  </si>
  <si>
    <t xml:space="preserve">Valor (R$)</t>
  </si>
  <si>
    <t xml:space="preserve">KAIO FARDIM</t>
  </si>
  <si>
    <t xml:space="preserve">Servidor</t>
  </si>
  <si>
    <t xml:space="preserve">7000295-11.2026.8.08.0000</t>
  </si>
  <si>
    <t xml:space="preserve">Brasília/DF</t>
  </si>
  <si>
    <t xml:space="preserve">Visita técnica de segurança à sede do Serviço Federal de Processamento de Dados (SERPRO) </t>
  </si>
  <si>
    <t xml:space="preserve">JOSÉ FAUSTINO MACÊDO DE SOUZA FERREIRA</t>
  </si>
  <si>
    <t xml:space="preserve">Palestrante</t>
  </si>
  <si>
    <t xml:space="preserve">7000041-38.2026.8.08.0000</t>
  </si>
  <si>
    <t xml:space="preserve">Recife/PE</t>
  </si>
  <si>
    <t xml:space="preserve">capacitação "Encantar: Ciclo de Formação de Laboratoristas – Trilha 1" </t>
  </si>
  <si>
    <t xml:space="preserve">JOÃO GUILHERME DE MELO PEIXOTO</t>
  </si>
  <si>
    <t xml:space="preserve">Des. JORGE HENRIQUE VALLE DOS SANTOS</t>
  </si>
  <si>
    <t xml:space="preserve">Desembargador</t>
  </si>
  <si>
    <t xml:space="preserve">7000435-45.2026.8.08.0000</t>
  </si>
  <si>
    <t xml:space="preserve">Belo Horizonte/MG</t>
  </si>
  <si>
    <t xml:space="preserve">Participação da Reunião Nacional dos Nupemecs </t>
  </si>
  <si>
    <t xml:space="preserve">Des. JÚLIO CÉSAR COSTA DE OLIVEIRA</t>
  </si>
  <si>
    <t xml:space="preserve">7000490-93.2026.8.08.0000</t>
  </si>
  <si>
    <t xml:space="preserve">São Luís/MA</t>
  </si>
  <si>
    <t xml:space="preserve">Encontro do Colégio Permanente de Diretores de Escolas Estaduais da Magistratura – COPEDEM </t>
  </si>
  <si>
    <t xml:space="preserve">Desª. JANETE VARGAS SIMÕES</t>
  </si>
  <si>
    <t xml:space="preserve">Desembargadora</t>
  </si>
  <si>
    <t xml:space="preserve">7009933-73.2023.8.08.0000</t>
  </si>
  <si>
    <t xml:space="preserve">Fortaleza/CE</t>
  </si>
  <si>
    <t xml:space="preserve">XIX Encontro do Conselho de Presidentes dos Tribunais de Justiça do Brasil - CONSEPRE  </t>
  </si>
  <si>
    <t xml:space="preserve">DANIEL PEÇANHA MOREIRA</t>
  </si>
  <si>
    <t xml:space="preserve">Magistrado</t>
  </si>
  <si>
    <t xml:space="preserve">7000652-88.2026.8.08.0000</t>
  </si>
  <si>
    <t xml:space="preserve">Participar de visita institucional ao Conselho Nacional de Justiça </t>
  </si>
  <si>
    <t xml:space="preserve">ELSON MARCELO KUNSCH</t>
  </si>
  <si>
    <t xml:space="preserve">7000687-48.2026.8.08.0000</t>
  </si>
  <si>
    <t xml:space="preserve">Participação no Encontro do Copedem, conforme autorizado pela Presidência, representando a EMES </t>
  </si>
  <si>
    <t xml:space="preserve">MARIA IZABEL PEREIRA DE AZEVEDO ALTOE</t>
  </si>
  <si>
    <t xml:space="preserve">Magistrada</t>
  </si>
  <si>
    <t xml:space="preserve">7000593-03.2026.8.08.0000</t>
  </si>
  <si>
    <t xml:space="preserve">ANSELMO LAGHI LARANJA</t>
  </si>
  <si>
    <t xml:space="preserve">7000977-63.2026.8.08.0000</t>
  </si>
  <si>
    <t xml:space="preserve">Brasília/DF </t>
  </si>
  <si>
    <t xml:space="preserve">Visita Institucional ao CNJ </t>
  </si>
  <si>
    <t xml:space="preserve">CAROLINA DE CARVALHO VEIGA</t>
  </si>
  <si>
    <t xml:space="preserve">Servidora</t>
  </si>
  <si>
    <t xml:space="preserve">7000975-93.2026.8.08.0000</t>
  </si>
  <si>
    <t xml:space="preserve">Participar do XIX Encontro do Conselho de Presidentes dos Tribunais de Justiça do Brasil (CONSEPRE) e da reunião Nacional dos Assessores de Imprensa dos Presidentes dos Tribunais de Justiça do Brasil 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</si>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</sst>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[$R$-416]\ #,##0.00;[RED]\-[$R$-416]\ #,##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6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u val="singl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 Light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264478"/>
      </patternFill>
    </fill>
    <fill>
      <patternFill patternType="solid">
        <fgColor rgb="FF9DC3E6"/>
        <bgColor rgb="FFC0C0C0"/>
      </patternFill>
    </fill>
    <fill>
      <patternFill patternType="solid">
        <fgColor rgb="FFDEEBF7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73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1F4E79"/>
      <rgbColor rgb="FF70AD47"/>
      <rgbColor rgb="FF003300"/>
      <rgbColor rgb="FF333300"/>
      <rgbColor rgb="FF9E480E"/>
      <rgbColor rgb="FF993366"/>
      <rgbColor rgb="FF26447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Título do gráfico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Planilha1!$C$2:$C$3</c:f>
              <c:strCache>
                <c:ptCount val="1"/>
                <c:pt idx="0">
                  <c:v>Relatório de Passagens – TJES Período: 01  a 31/01/2026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Planilha1!$C$4:$C$5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Planilha1!$D$2:$D$3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Planilha1!$D$4:$D$5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tx>
            <c:strRef>
              <c:f>Planilha1!$F$2:$F$3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Planilha1!$F$4:$F$5</c:f>
              <c:numCache>
                <c:formatCode>General</c:formatCode>
                <c:ptCount val="2"/>
              </c:numCache>
            </c:numRef>
          </c:val>
        </c:ser>
        <c:ser>
          <c:idx val="3"/>
          <c:order val="3"/>
          <c:tx>
            <c:strRef>
              <c:f>Planilha1!$G$2:$G$3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Planilha1!$G$4:$G$5</c:f>
              <c:numCache>
                <c:formatCode>General</c:formatCode>
                <c:ptCount val="2"/>
              </c:numCache>
            </c:numRef>
          </c:val>
        </c:ser>
        <c:ser>
          <c:idx val="4"/>
          <c:order val="4"/>
          <c:tx>
            <c:strRef>
              <c:f>Planilha1!$H$2:$H$3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Planilha1!$H$4:$H$5</c:f>
              <c:numCache>
                <c:formatCode>General</c:formatCode>
                <c:ptCount val="2"/>
              </c:numCache>
            </c:numRef>
          </c:val>
        </c:ser>
        <c:ser>
          <c:idx val="5"/>
          <c:order val="5"/>
          <c:tx>
            <c:strRef>
              <c:f>Planilha1!$K$2:$K$3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Planilha1!$K$4:$K$5</c:f>
              <c:numCache>
                <c:formatCode>General</c:formatCode>
                <c:ptCount val="2"/>
              </c:numCache>
            </c:numRef>
          </c:val>
        </c:ser>
        <c:ser>
          <c:idx val="6"/>
          <c:order val="6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7"/>
          <c:order val="7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e480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ser>
          <c:idx val="8"/>
          <c:order val="8"/>
          <c:tx>
            <c:strRef>
              <c:f>Planilha1!$N$2:$N$3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3636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Planilha1!$N$4:$N$5</c:f>
              <c:numCache>
                <c:formatCode>General</c:formatCode>
                <c:ptCount val="2"/>
              </c:numCache>
            </c:numRef>
          </c:val>
        </c:ser>
        <c:ser>
          <c:idx val="9"/>
          <c:order val="9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10"/>
          <c:order val="10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6447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gapWidth val="219"/>
        <c:overlap val="-27"/>
        <c:axId val="2049114"/>
        <c:axId val="17748748"/>
      </c:barChart>
      <c:catAx>
        <c:axId val="204911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7748748"/>
        <c:crosses val="autoZero"/>
        <c:auto val="1"/>
        <c:lblAlgn val="ctr"/>
        <c:lblOffset val="100"/>
        <c:noMultiLvlLbl val="0"/>
      </c:catAx>
      <c:valAx>
        <c:axId val="1774874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049114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34560</xdr:colOff>
      <xdr:row>36</xdr:row>
      <xdr:rowOff>155520</xdr:rowOff>
    </xdr:to>
    <xdr:graphicFrame>
      <xdr:nvGraphicFramePr>
        <xdr:cNvPr id="0" name="Gráfico 1"/>
        <xdr:cNvGraphicFramePr/>
      </xdr:nvGraphicFramePr>
      <xdr:xfrm>
        <a:off x="0" y="0"/>
        <a:ext cx="10173960" cy="600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921875" defaultRowHeight="12.8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23" activeCellId="0" sqref="F23"/>
    </sheetView>
  </sheetViews>
  <sheetFormatPr defaultColWidth="8.875" defaultRowHeight="13.8" zeroHeight="false" outlineLevelRow="0" outlineLevelCol="0"/>
  <cols>
    <col collapsed="false" customWidth="true" hidden="true" outlineLevel="0" max="1" min="1" style="1" width="12.29"/>
    <col collapsed="false" customWidth="true" hidden="false" outlineLevel="0" max="2" min="2" style="1" width="6.81"/>
    <col collapsed="false" customWidth="true" hidden="false" outlineLevel="0" max="3" min="3" style="1" width="50.02"/>
    <col collapsed="false" customWidth="true" hidden="false" outlineLevel="0" max="4" min="4" style="2" width="22.01"/>
    <col collapsed="false" customWidth="true" hidden="false" outlineLevel="0" max="5" min="5" style="3" width="30.02"/>
    <col collapsed="false" customWidth="true" hidden="false" outlineLevel="0" max="6" min="6" style="4" width="20.22"/>
    <col collapsed="false" customWidth="true" hidden="false" outlineLevel="0" max="8" min="7" style="5" width="16.07"/>
    <col collapsed="false" customWidth="true" hidden="false" outlineLevel="0" max="9" min="9" style="5" width="19.91"/>
    <col collapsed="false" customWidth="true" hidden="false" outlineLevel="0" max="10" min="10" style="1" width="19.91"/>
    <col collapsed="false" customWidth="true" hidden="false" outlineLevel="0" max="11" min="11" style="5" width="19.91"/>
    <col collapsed="false" customWidth="true" hidden="false" outlineLevel="0" max="12" min="12" style="1" width="55.94"/>
    <col collapsed="false" customWidth="true" hidden="false" outlineLevel="0" max="13" min="13" style="1" width="16.87"/>
    <col collapsed="false" customWidth="true" hidden="false" outlineLevel="0" max="14" min="14" style="1" width="21.57"/>
    <col collapsed="false" customWidth="false" hidden="false" outlineLevel="0" max="1021" min="15" style="1" width="8.86"/>
    <col collapsed="false" customWidth="true" hidden="false" outlineLevel="0" max="1024" min="1022" style="0" width="11.52"/>
  </cols>
  <sheetData>
    <row r="1" customFormat="false" ht="15" hidden="true" customHeight="true" outlineLevel="0" collapsed="false"/>
    <row r="2" s="5" customFormat="true" ht="30" hidden="false" customHeight="true" outlineLevel="0" collapsed="false"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AMH2" s="0"/>
      <c r="AMI2" s="0"/>
      <c r="AMJ2" s="0"/>
    </row>
    <row r="3" s="5" customFormat="true" ht="30" hidden="false" customHeight="true" outlineLevel="0" collapsed="false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AMH3" s="0"/>
      <c r="AMI3" s="0"/>
      <c r="AMJ3" s="0"/>
    </row>
    <row r="4" s="12" customFormat="true" ht="23.45" hidden="false" customHeight="true" outlineLevel="0" collapsed="false">
      <c r="A4" s="8" t="s">
        <v>2</v>
      </c>
      <c r="B4" s="9"/>
      <c r="C4" s="10" t="s">
        <v>3</v>
      </c>
      <c r="D4" s="11" t="s">
        <v>4</v>
      </c>
      <c r="E4" s="11" t="s">
        <v>5</v>
      </c>
      <c r="F4" s="10" t="s">
        <v>6</v>
      </c>
      <c r="G4" s="10"/>
      <c r="H4" s="10"/>
      <c r="I4" s="10"/>
      <c r="J4" s="10"/>
      <c r="K4" s="10"/>
      <c r="L4" s="10" t="s">
        <v>7</v>
      </c>
      <c r="AMH4" s="0"/>
      <c r="AMI4" s="0"/>
      <c r="AMJ4" s="0"/>
    </row>
    <row r="5" s="12" customFormat="true" ht="23.45" hidden="false" customHeight="true" outlineLevel="0" collapsed="false">
      <c r="A5" s="8"/>
      <c r="B5" s="9"/>
      <c r="C5" s="10"/>
      <c r="D5" s="11"/>
      <c r="E5" s="11"/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/>
      <c r="AMH5" s="0"/>
      <c r="AMI5" s="0"/>
      <c r="AMJ5" s="0"/>
    </row>
    <row r="6" customFormat="false" ht="24.85" hidden="false" customHeight="false" outlineLevel="0" collapsed="false">
      <c r="C6" s="13" t="s">
        <v>14</v>
      </c>
      <c r="D6" s="14" t="s">
        <v>15</v>
      </c>
      <c r="E6" s="14" t="s">
        <v>16</v>
      </c>
      <c r="F6" s="14" t="s">
        <v>17</v>
      </c>
      <c r="G6" s="15" t="n">
        <v>46041</v>
      </c>
      <c r="H6" s="15" t="n">
        <v>46042</v>
      </c>
      <c r="I6" s="16" t="n">
        <v>2969.42</v>
      </c>
      <c r="J6" s="16" t="n">
        <v>2382.21</v>
      </c>
      <c r="K6" s="17" t="n">
        <f aca="false">J6+I6</f>
        <v>5351.63</v>
      </c>
      <c r="L6" s="18" t="s">
        <v>18</v>
      </c>
    </row>
    <row r="7" customFormat="false" ht="24.85" hidden="false" customHeight="false" outlineLevel="0" collapsed="false">
      <c r="C7" s="13" t="s">
        <v>19</v>
      </c>
      <c r="D7" s="14" t="s">
        <v>20</v>
      </c>
      <c r="E7" s="14" t="s">
        <v>21</v>
      </c>
      <c r="F7" s="14" t="s">
        <v>22</v>
      </c>
      <c r="G7" s="15" t="n">
        <v>46049</v>
      </c>
      <c r="H7" s="15" t="n">
        <v>46052</v>
      </c>
      <c r="I7" s="16" t="n">
        <v>2465.93</v>
      </c>
      <c r="J7" s="16" t="n">
        <v>1777.1</v>
      </c>
      <c r="K7" s="17" t="n">
        <f aca="false">J7+I7</f>
        <v>4243.03</v>
      </c>
      <c r="L7" s="18" t="s">
        <v>23</v>
      </c>
    </row>
    <row r="8" customFormat="false" ht="24.85" hidden="false" customHeight="false" outlineLevel="0" collapsed="false">
      <c r="C8" s="13" t="s">
        <v>24</v>
      </c>
      <c r="D8" s="14" t="s">
        <v>20</v>
      </c>
      <c r="E8" s="14" t="s">
        <v>21</v>
      </c>
      <c r="F8" s="14" t="s">
        <v>22</v>
      </c>
      <c r="G8" s="15" t="n">
        <v>46049</v>
      </c>
      <c r="H8" s="15" t="n">
        <v>46052</v>
      </c>
      <c r="I8" s="16" t="n">
        <v>2465.93</v>
      </c>
      <c r="J8" s="16" t="n">
        <v>1777.1</v>
      </c>
      <c r="K8" s="17" t="n">
        <f aca="false">J8+I8</f>
        <v>4243.03</v>
      </c>
      <c r="L8" s="18" t="s">
        <v>23</v>
      </c>
    </row>
    <row r="9" customFormat="false" ht="15" hidden="false" customHeight="false" outlineLevel="0" collapsed="false">
      <c r="C9" s="13" t="s">
        <v>25</v>
      </c>
      <c r="D9" s="14" t="s">
        <v>26</v>
      </c>
      <c r="E9" s="14" t="s">
        <v>27</v>
      </c>
      <c r="F9" s="14" t="s">
        <v>28</v>
      </c>
      <c r="G9" s="15" t="n">
        <v>46058</v>
      </c>
      <c r="H9" s="15" t="n">
        <v>46058</v>
      </c>
      <c r="I9" s="16" t="n">
        <v>1320.01</v>
      </c>
      <c r="J9" s="16" t="n">
        <v>1732.26</v>
      </c>
      <c r="K9" s="17" t="n">
        <f aca="false">J9+I9</f>
        <v>3052.27</v>
      </c>
      <c r="L9" s="18" t="s">
        <v>29</v>
      </c>
    </row>
    <row r="10" customFormat="false" ht="24.85" hidden="false" customHeight="false" outlineLevel="0" collapsed="false">
      <c r="C10" s="13" t="s">
        <v>30</v>
      </c>
      <c r="D10" s="14" t="s">
        <v>26</v>
      </c>
      <c r="E10" s="14" t="s">
        <v>31</v>
      </c>
      <c r="F10" s="14" t="s">
        <v>32</v>
      </c>
      <c r="G10" s="15" t="n">
        <v>46064</v>
      </c>
      <c r="H10" s="15" t="n">
        <v>46067</v>
      </c>
      <c r="I10" s="16" t="n">
        <v>2843.57</v>
      </c>
      <c r="J10" s="16" t="n">
        <v>1865.61</v>
      </c>
      <c r="K10" s="17" t="n">
        <f aca="false">J10+I10</f>
        <v>4709.18</v>
      </c>
      <c r="L10" s="18" t="s">
        <v>33</v>
      </c>
    </row>
    <row r="11" customFormat="false" ht="24.85" hidden="false" customHeight="false" outlineLevel="0" collapsed="false">
      <c r="C11" s="13" t="s">
        <v>34</v>
      </c>
      <c r="D11" s="14" t="s">
        <v>35</v>
      </c>
      <c r="E11" s="14" t="s">
        <v>36</v>
      </c>
      <c r="F11" s="14" t="s">
        <v>37</v>
      </c>
      <c r="G11" s="15" t="n">
        <v>46078</v>
      </c>
      <c r="H11" s="15" t="n">
        <v>46081</v>
      </c>
      <c r="I11" s="16" t="n">
        <v>836.94</v>
      </c>
      <c r="J11" s="16" t="n">
        <v>586.28</v>
      </c>
      <c r="K11" s="17" t="n">
        <f aca="false">J11+I11</f>
        <v>1423.22</v>
      </c>
      <c r="L11" s="18" t="s">
        <v>38</v>
      </c>
    </row>
    <row r="12" customFormat="false" ht="15" hidden="false" customHeight="false" outlineLevel="0" collapsed="false">
      <c r="C12" s="13" t="s">
        <v>39</v>
      </c>
      <c r="D12" s="14" t="s">
        <v>40</v>
      </c>
      <c r="E12" s="14" t="s">
        <v>41</v>
      </c>
      <c r="F12" s="14" t="s">
        <v>37</v>
      </c>
      <c r="G12" s="15" t="n">
        <v>46078</v>
      </c>
      <c r="H12" s="15" t="n">
        <v>46081</v>
      </c>
      <c r="I12" s="16" t="n">
        <v>1360.18</v>
      </c>
      <c r="J12" s="16" t="n">
        <v>1215.06</v>
      </c>
      <c r="K12" s="17" t="n">
        <f aca="false">J12+I12</f>
        <v>2575.24</v>
      </c>
      <c r="L12" s="18" t="s">
        <v>42</v>
      </c>
    </row>
    <row r="13" customFormat="false" ht="24.85" hidden="false" customHeight="false" outlineLevel="0" collapsed="false">
      <c r="C13" s="13" t="s">
        <v>43</v>
      </c>
      <c r="D13" s="14" t="s">
        <v>15</v>
      </c>
      <c r="E13" s="14" t="s">
        <v>44</v>
      </c>
      <c r="F13" s="14" t="s">
        <v>32</v>
      </c>
      <c r="G13" s="15" t="n">
        <v>46064</v>
      </c>
      <c r="H13" s="15" t="n">
        <v>46067</v>
      </c>
      <c r="I13" s="16" t="n">
        <v>1942.19</v>
      </c>
      <c r="J13" s="16" t="n">
        <v>1955.7</v>
      </c>
      <c r="K13" s="17" t="n">
        <f aca="false">J13+I13</f>
        <v>3897.89</v>
      </c>
      <c r="L13" s="18" t="s">
        <v>45</v>
      </c>
    </row>
    <row r="14" customFormat="false" ht="24.85" hidden="false" customHeight="false" outlineLevel="0" collapsed="false">
      <c r="C14" s="13" t="s">
        <v>46</v>
      </c>
      <c r="D14" s="14" t="s">
        <v>47</v>
      </c>
      <c r="E14" s="14" t="s">
        <v>48</v>
      </c>
      <c r="F14" s="14" t="s">
        <v>32</v>
      </c>
      <c r="G14" s="15" t="n">
        <v>46064</v>
      </c>
      <c r="H14" s="15" t="n">
        <v>46067</v>
      </c>
      <c r="I14" s="16" t="n">
        <v>1942.2</v>
      </c>
      <c r="J14" s="16" t="n">
        <v>1955.7</v>
      </c>
      <c r="K14" s="17" t="n">
        <f aca="false">J14+I14</f>
        <v>3897.9</v>
      </c>
      <c r="L14" s="18" t="s">
        <v>33</v>
      </c>
    </row>
    <row r="15" customFormat="false" ht="15" hidden="false" customHeight="false" outlineLevel="0" collapsed="false">
      <c r="C15" s="13" t="s">
        <v>39</v>
      </c>
      <c r="D15" s="14" t="s">
        <v>40</v>
      </c>
      <c r="E15" s="14" t="s">
        <v>41</v>
      </c>
      <c r="F15" s="14" t="s">
        <v>17</v>
      </c>
      <c r="G15" s="15" t="n">
        <v>46062</v>
      </c>
      <c r="H15" s="15" t="n">
        <v>46063</v>
      </c>
      <c r="I15" s="16" t="n">
        <v>2116.79</v>
      </c>
      <c r="J15" s="16" t="n">
        <v>1556.74</v>
      </c>
      <c r="K15" s="17" t="n">
        <f aca="false">J15+I15</f>
        <v>3673.53</v>
      </c>
      <c r="L15" s="18" t="s">
        <v>42</v>
      </c>
    </row>
    <row r="16" customFormat="false" ht="15" hidden="false" customHeight="false" outlineLevel="0" collapsed="false">
      <c r="C16" s="13" t="s">
        <v>49</v>
      </c>
      <c r="D16" s="14" t="s">
        <v>40</v>
      </c>
      <c r="E16" s="14" t="s">
        <v>50</v>
      </c>
      <c r="F16" s="14" t="s">
        <v>51</v>
      </c>
      <c r="G16" s="15" t="n">
        <v>46062</v>
      </c>
      <c r="H16" s="15" t="n">
        <v>46063</v>
      </c>
      <c r="I16" s="16" t="n">
        <v>2351.53</v>
      </c>
      <c r="J16" s="16" t="n">
        <v>1556.74</v>
      </c>
      <c r="K16" s="17" t="n">
        <f aca="false">J16+I16</f>
        <v>3908.27</v>
      </c>
      <c r="L16" s="18" t="s">
        <v>42</v>
      </c>
    </row>
    <row r="17" customFormat="false" ht="15" hidden="false" customHeight="false" outlineLevel="0" collapsed="false">
      <c r="C17" s="13" t="s">
        <v>34</v>
      </c>
      <c r="D17" s="14" t="s">
        <v>35</v>
      </c>
      <c r="E17" s="14" t="s">
        <v>36</v>
      </c>
      <c r="F17" s="14" t="s">
        <v>51</v>
      </c>
      <c r="G17" s="15" t="n">
        <v>46062</v>
      </c>
      <c r="H17" s="15" t="n">
        <v>46063</v>
      </c>
      <c r="I17" s="16" t="n">
        <v>2351.53</v>
      </c>
      <c r="J17" s="16" t="n">
        <v>1556.74</v>
      </c>
      <c r="K17" s="17" t="n">
        <f aca="false">J17+I17</f>
        <v>3908.27</v>
      </c>
      <c r="L17" s="18" t="s">
        <v>52</v>
      </c>
    </row>
    <row r="18" customFormat="false" ht="46.75" hidden="false" customHeight="false" outlineLevel="0" collapsed="false">
      <c r="C18" s="13" t="s">
        <v>53</v>
      </c>
      <c r="D18" s="14" t="s">
        <v>54</v>
      </c>
      <c r="E18" s="14" t="s">
        <v>55</v>
      </c>
      <c r="F18" s="14" t="s">
        <v>37</v>
      </c>
      <c r="G18" s="15" t="n">
        <v>46078</v>
      </c>
      <c r="H18" s="15" t="n">
        <v>46080</v>
      </c>
      <c r="I18" s="16" t="n">
        <v>1542.83</v>
      </c>
      <c r="J18" s="16" t="n">
        <v>2677.82</v>
      </c>
      <c r="K18" s="17" t="n">
        <f aca="false">J18+I18</f>
        <v>4220.65</v>
      </c>
      <c r="L18" s="18" t="s">
        <v>56</v>
      </c>
    </row>
    <row r="20" customFormat="false" ht="18.55" hidden="false" customHeight="false" outlineLevel="0" collapsed="false">
      <c r="I20" s="19" t="s">
        <v>57</v>
      </c>
      <c r="J20" s="19"/>
      <c r="K20" s="20" t="n">
        <f aca="false">SUM(K6:K19)</f>
        <v>49104.11</v>
      </c>
    </row>
    <row r="23" customFormat="false" ht="13.8" hidden="false" customHeight="false" outlineLevel="0" collapsed="false">
      <c r="K23" s="21"/>
    </row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:A5"/>
  <mergeCells count="9">
    <mergeCell ref="C2:L2"/>
    <mergeCell ref="C3:L3"/>
    <mergeCell ref="A4:A5"/>
    <mergeCell ref="C4:C5"/>
    <mergeCell ref="D4:D5"/>
    <mergeCell ref="E4:E5"/>
    <mergeCell ref="F4:K4"/>
    <mergeCell ref="L4:L5"/>
    <mergeCell ref="I20:J2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21994</TotalTime>
  <Application>LibreOffice/7.0.6.2$Windows_X86_64 LibreOffice_project/144abb84a525d8e30c9dbbefa69cbbf2d8d4ae3b</Application>
  <AppVersion>15.0000</AppVersion>
  <Company>CNJ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2021-10-15T22:49:43Z</dcterms:created>
  <dc:creator>Administrador</dc:creator>
  <dc:description/>
  <dc:language>pt-BR</dc:language>
  <cp:lastModifiedBy/>
  <dcterms:modified xsi:type="dcterms:W3CDTF">2026-02-05T18:34:59Z</dcterms:modified>
  <cp:revision>140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