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lanilha1" sheetId="1" state="visible" r:id="rId2"/>
  </sheets>
  <definedNames>
    <definedName function="false" hidden="true" localSheetId="0" name="_xlnm._FilterDatabase" vbProcedure="false">Planilha1!$A$4:$A$10</definedName>
    <definedName function="false" hidden="false" localSheetId="0" name="_xlnm._FilterDatabase"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<sst xmlns="http://schemas.openxmlformats.org/spreadsheetml/2006/main" count="264" uniqueCount="167">
  <si>
    <t xml:space="preserve">Relatório de Passagens – TJES</t>
  </si>
  <si>
    <r>
      <rPr>
        <sz val="14"/>
        <color rgb="FF000000"/>
        <rFont val="Calibri"/>
        <family val="2"/>
        <charset val="1"/>
      </rPr>
      <t xml:space="preserve">Período: </t>
    </r>
    <r>
      <rPr>
        <u val="single"/>
        <sz val="14"/>
        <color rgb="FF000000"/>
        <rFont val="Calibri"/>
        <family val="2"/>
        <charset val="1"/>
      </rPr>
      <t xml:space="preserve">01  a 31/10/2024</t>
    </r>
  </si>
  <si>
    <t xml:space="preserve">Favorecido</t>
  </si>
  <si>
    <t xml:space="preserve">Cargo ou Função</t>
  </si>
  <si>
    <t xml:space="preserve">Processo SEI!</t>
  </si>
  <si>
    <t xml:space="preserve">Passagem</t>
  </si>
  <si>
    <t xml:space="preserve">Motivo</t>
  </si>
  <si>
    <t xml:space="preserve">Trecho</t>
  </si>
  <si>
    <t xml:space="preserve">Data ida</t>
  </si>
  <si>
    <t xml:space="preserve">Data volta</t>
  </si>
  <si>
    <t xml:space="preserve">Trecho ida</t>
  </si>
  <si>
    <t xml:space="preserve">Trecho retorno</t>
  </si>
  <si>
    <t xml:space="preserve">Valor (R$)</t>
  </si>
  <si>
    <t xml:space="preserve"> - GUSTAVO MATTEDI REGIANI</t>
  </si>
  <si>
    <t xml:space="preserve">Magistrado</t>
  </si>
  <si>
    <t xml:space="preserve">7008473-17.2024.8.08.0000</t>
  </si>
  <si>
    <t xml:space="preserve">BELÉM/PA </t>
  </si>
  <si>
    <t xml:space="preserve">Reunião com o Conselheiro Luiz Fernando Bandeira de Mello Filho  </t>
  </si>
  <si>
    <t xml:space="preserve"> - RAFFAELA LAGE CARDINELLI OLIVEIRA </t>
  </si>
  <si>
    <t xml:space="preserve">Servidor</t>
  </si>
  <si>
    <t xml:space="preserve">7008953-92.2024.8.08.0000</t>
  </si>
  <si>
    <t xml:space="preserve">SÃO PAULO/SP </t>
  </si>
  <si>
    <t xml:space="preserve">Visita técnica para fiscalização da execução do ônibus Juizado Itinerante da Lei Maria da Penha. </t>
  </si>
  <si>
    <t xml:space="preserve"> - BRUNO ALVES DE SOUZA TOLEDO</t>
  </si>
  <si>
    <t xml:space="preserve">7007998-61.2024.8.08.0000</t>
  </si>
  <si>
    <t xml:space="preserve">BRASÍLIA/DF</t>
  </si>
  <si>
    <t xml:space="preserve">Participação da 8ª Edição do EXPOJUD - Congresso de Tecnologia, Inovação e Direito para o Ecossistema da Justiça </t>
  </si>
  <si>
    <t xml:space="preserve"> - MARIA INÊS MARTINS VELTRI COSTA</t>
  </si>
  <si>
    <t xml:space="preserve">7008952-10.2024.8.08.0000</t>
  </si>
  <si>
    <t xml:space="preserve">VISITA TÉCNICA AO NOVO JUIZADO ITINERANTE DA LEI MARIA DA PENHA - MANUPA - REALIZAÇÃO DA OBRA </t>
  </si>
  <si>
    <t xml:space="preserve"> - PEDRO VALLS FEU ROSA</t>
  </si>
  <si>
    <t xml:space="preserve">7008553-78.2024.8.08.0000</t>
  </si>
  <si>
    <t xml:space="preserve">Convocação do eminente Presidente do Superior Tribunal de Justiça Ministro Herman Benjamin para prestar serviços naquela Corte, como Juiz Instrutor do Gabinete da Ministra Nancy Andrighi, nos autos da AÇÃO PENAL Nº 1076 - DF (2021/0044467-7)   </t>
  </si>
  <si>
    <t xml:space="preserve"> - JULIO CESAR COSTA DE OLIVEIRA  </t>
  </si>
  <si>
    <t xml:space="preserve">7008985-97.2024.8.08.0000</t>
  </si>
  <si>
    <t xml:space="preserve">BELO HORIZONTE/MG  </t>
  </si>
  <si>
    <t xml:space="preserve">Convite do Exmº Sr. Ministro Rogério Schietti Cruz, eminente Presidente da Comissão Gestora de Precedentes e de Ações Coletivas do Colendo Superior Tribunal de Justiça, no qual convida magistrados e servidores que atuam com a gestão de precedentes no TJES, para participarem do II Congresso Sistema Brasileiro de Precedentes  </t>
  </si>
  <si>
    <t xml:space="preserve"> - RACHEL DURÃO CORREIA LIMA</t>
  </si>
  <si>
    <t xml:space="preserve">7003330-18.2022.8.08.0000</t>
  </si>
  <si>
    <t xml:space="preserve">Participação do II Congresso Sistema Brasileiro de Precedentes, que ocorrerá nos dias 21 a 23/10/2024, em Belo Horizonte/MG   </t>
  </si>
  <si>
    <t xml:space="preserve"> - FELIPE BORTOLINI KILL</t>
  </si>
  <si>
    <t xml:space="preserve">7007522-23.2024.8.08.0000</t>
  </si>
  <si>
    <t xml:space="preserve">Participação do II Congresso Sistema Brasileira de Precedentes </t>
  </si>
  <si>
    <t xml:space="preserve"> - MARIA IZABEL PEREIRA DE AZEVEDO ALTOE</t>
  </si>
  <si>
    <t xml:space="preserve">7008987-67.2024.8.08.0000</t>
  </si>
  <si>
    <t xml:space="preserve"> - HAVIRDAN DAS RODOR ARAUJO </t>
  </si>
  <si>
    <t xml:space="preserve">7009252-69.2024.8.08.0000</t>
  </si>
  <si>
    <t xml:space="preserve">Participação no evento Expojud </t>
  </si>
  <si>
    <t xml:space="preserve"> - BRUNO ALVES DE SOUZA TOLEDO   </t>
  </si>
  <si>
    <t xml:space="preserve">7009081-15.2024.8.08.0000</t>
  </si>
  <si>
    <t xml:space="preserve">FORTALEZA/CE </t>
  </si>
  <si>
    <t xml:space="preserve">VISITA TÉCNICA AO TRIBUNAL DE JUSTIÇA DO CEARÁ </t>
  </si>
  <si>
    <t xml:space="preserve"> - ALINE CAROLINO SANTOS DAVEL  </t>
  </si>
  <si>
    <t xml:space="preserve">7009265-68.2024.8.08.0000</t>
  </si>
  <si>
    <t xml:space="preserve">Visita técnica ao Tribunal de Justiça do Estado do Ceará/CE </t>
  </si>
  <si>
    <t xml:space="preserve"> - ARTHUR JOSE NEIVA DE ALMEIDA </t>
  </si>
  <si>
    <t xml:space="preserve">7007383-71.2024.8.08.0000</t>
  </si>
  <si>
    <t xml:space="preserve">Participar, na condição de Ouvidor do TJES, do XI Encontro do COJUD - Colégio Nacional de Ouvidores Judiciais </t>
  </si>
  <si>
    <t xml:space="preserve"> - ANDREA HELENA FARIAS DE SOUSA ALMEIDA</t>
  </si>
  <si>
    <t xml:space="preserve">Acompanhar o Ouvidor do TJES, no XI Encontro do COJUD - Colégio Nacional de Ouvidores Judiciais </t>
  </si>
  <si>
    <t xml:space="preserve"> - ANDRESSA DA SILVA FREITAS BRANCO </t>
  </si>
  <si>
    <t xml:space="preserve">7003077-59.2024.8.08.0000 </t>
  </si>
  <si>
    <t xml:space="preserve">Participação em visita técnica no TJCE </t>
  </si>
  <si>
    <t xml:space="preserve"> - HELOÍSA CARIELLO </t>
  </si>
  <si>
    <t xml:space="preserve">7008962-54.2024.8.08.0000 </t>
  </si>
  <si>
    <t xml:space="preserve">Participação no "Encontro Nacional das Comissões e Subcomitês de Prevenção e Enfrentamento do Assédio Moral, do Assédio Sexual e da Discriminação" no auditório do Tribunal Superior do Trabalho  </t>
  </si>
  <si>
    <t xml:space="preserve"> - LUDIMILA PEREIRA  </t>
  </si>
  <si>
    <t xml:space="preserve">7008964-24.2024.8.08.0000</t>
  </si>
  <si>
    <t xml:space="preserve">Participação no Encontro Nacional das Comissões e Subcomitês de Prevenção e Enfrentamento do Assédio Moral, do Assédio Sexual e das Discriminação </t>
  </si>
  <si>
    <t xml:space="preserve"> - GISELE SOUZA DE OLIVEIRA  </t>
  </si>
  <si>
    <t xml:space="preserve">7008956-47.2024.8.08.0000</t>
  </si>
  <si>
    <t xml:space="preserve">Participação no Encontro Nacional das Comissões e Subcomitês de Prevenção e Enfrentamento do Assédio Moral, do Assédio Sexual e da Discriminação, a ser realizado nos dias 12 e 13 de novembro, no auditório do Tribunal Superior do Trabalho </t>
  </si>
  <si>
    <t xml:space="preserve"> - CARMEN LUCIA BARCELOS FARIAS </t>
  </si>
  <si>
    <t xml:space="preserve">7008967-76.2024.8.08.0000</t>
  </si>
  <si>
    <t xml:space="preserve"> - DAVID SUDRE DE ANDRADE</t>
  </si>
  <si>
    <t xml:space="preserve">7009322-86.2024.8.08.0000</t>
  </si>
  <si>
    <t xml:space="preserve">Visita técnica ao Tribunal de Justiça do Estado do Ceará </t>
  </si>
  <si>
    <t xml:space="preserve"> - RODRIGO CARDOSO FREITAS </t>
  </si>
  <si>
    <t xml:space="preserve">7001469-51.2024.8.08.0024</t>
  </si>
  <si>
    <t xml:space="preserve">CURITIBA/PR  </t>
  </si>
  <si>
    <t xml:space="preserve">Participação no II Fórum Internacional de Integridade </t>
  </si>
  <si>
    <t xml:space="preserve"> - SAMUEL MEIRA BRASIL JÚNIOR</t>
  </si>
  <si>
    <t xml:space="preserve">7009497-80.2024.8.08.0000</t>
  </si>
  <si>
    <t xml:space="preserve">Proferir palestra na 8ª Edição do EXPOJUD - Congresso de Tecnologia, Inovação e Direito para o Ecossistema da Justiça </t>
  </si>
  <si>
    <t xml:space="preserve"> - ADRIANO CORREA DE MELLO </t>
  </si>
  <si>
    <t xml:space="preserve">7008773-76.2024.8.08.0000</t>
  </si>
  <si>
    <t xml:space="preserve">CAMPO GRANDE/MS  </t>
  </si>
  <si>
    <t xml:space="preserve">Participação no 18º Encontro Nacional do Poder Judiciário  </t>
  </si>
  <si>
    <t xml:space="preserve"> - CRISTINA ELLER PIMENTA BERNARDO </t>
  </si>
  <si>
    <t xml:space="preserve">7008914-95.2024.8.08.0000</t>
  </si>
  <si>
    <t xml:space="preserve"> - RITA DE CÁSSIA BARCELLOS ALMEIDA   </t>
  </si>
  <si>
    <t xml:space="preserve">7007571-64.2024.8.08.0000</t>
  </si>
  <si>
    <t xml:space="preserve">Participação no 18º Encontro Nacional do Poder Judiciário, conforme designação da Egrégia Presidência  </t>
  </si>
  <si>
    <t xml:space="preserve"> - RAPHAEL AMERICANO CAMARA  </t>
  </si>
  <si>
    <t xml:space="preserve">7005560-96.2023.8.08.0000 </t>
  </si>
  <si>
    <t xml:space="preserve">1ª Conferência Internacional para a Sustentabilidade no Sistema de Justiça   </t>
  </si>
  <si>
    <t xml:space="preserve"> - FLAVIO JABOUR MOULIN</t>
  </si>
  <si>
    <t xml:space="preserve">7001021-45.2024.8.08.0035</t>
  </si>
  <si>
    <t xml:space="preserve">1ª Conferência Internacional de Sustentabilidade do Poder Judiciário  </t>
  </si>
  <si>
    <t xml:space="preserve">- WILLIAN SILVA </t>
  </si>
  <si>
    <t xml:space="preserve">7009286-44.2024.8.08.0000</t>
  </si>
  <si>
    <t xml:space="preserve">MANAUS/AM </t>
  </si>
  <si>
    <t xml:space="preserve">Participação no 94º Encontro Nacional dos Corregedores-Gerais da Justiça (ENCOGE) e no 6º Fórum Fundiário Nacional dos Corregedores-Gerais da Justiça </t>
  </si>
  <si>
    <t xml:space="preserve">- MARIANA SANTOS DE QUEIROZ ARAUJO  </t>
  </si>
  <si>
    <t xml:space="preserve">7009296-88.2024.8.08.0000</t>
  </si>
  <si>
    <t xml:space="preserve">- FABIO RODRIGO CIRINO LEITE </t>
  </si>
  <si>
    <t xml:space="preserve">7009288-14.2024.8.08.0000</t>
  </si>
  <si>
    <t xml:space="preserve">- CASSIO JORGE TRISTAO GUEDES </t>
  </si>
  <si>
    <t xml:space="preserve">7009306-35.2024.8.08.0000</t>
  </si>
  <si>
    <t xml:space="preserve">- MARCOS ROSI MARINHO   </t>
  </si>
  <si>
    <t xml:space="preserve">7009291-66.2024.8.08.0000</t>
  </si>
  <si>
    <t xml:space="preserve">- JORGE HENRIQUE VALLE DOS SANTOS </t>
  </si>
  <si>
    <t xml:space="preserve">7009643-24.2024.8.08.0000</t>
  </si>
  <si>
    <t xml:space="preserve">1ª Conferência Internacional de Sustentabilidade no Sistema de Justiça  </t>
  </si>
  <si>
    <t xml:space="preserve">- JANAINA BAPTISTA FERREIRA </t>
  </si>
  <si>
    <t xml:space="preserve">7000558-75.2024.8.08.0012</t>
  </si>
  <si>
    <t xml:space="preserve">FLORIANÓPOLIS/SC </t>
  </si>
  <si>
    <t xml:space="preserve">Participação da III Mostra de Pesquisa Científica sobre Violência contra a Mulheres, promovida pelo TJSC, assim como visita técnica ao CEAV (Centro de Atendimento às Vítimas de Violência e Ato Infracional) do TJSC </t>
  </si>
  <si>
    <t xml:space="preserve">- KARINO OLIVEIRA GOMES </t>
  </si>
  <si>
    <t xml:space="preserve">7000575-14.2024.8.08.0012</t>
  </si>
  <si>
    <t xml:space="preserve">Participação da III Mostra de Pesquisa Científica sobre Violência contra a Mulheres, promovida pelo TJSC, assim como visita técnica ao CEAV (Centro de Atendimento às Vítimas de Violência e Ato Infracional) do TJSC  </t>
  </si>
  <si>
    <t xml:space="preserve">- NAMYR CARLOS DE SOUZA FILHO</t>
  </si>
  <si>
    <t xml:space="preserve">7009596-50.2024.8.08.0000 </t>
  </si>
  <si>
    <t xml:space="preserve">BELEM /PA</t>
  </si>
  <si>
    <t xml:space="preserve">Participar do III Encontro Nacional dos Centros de Inteligência do Poder Judiciário   </t>
  </si>
  <si>
    <t xml:space="preserve">- PAULO CESAR DE CARVALHO </t>
  </si>
  <si>
    <t xml:space="preserve">7009601-72.2024.8.08.0000 </t>
  </si>
  <si>
    <t xml:space="preserve">Participar do III Encontro Nacional dos Centros de Inteligência do Poder Judiciário </t>
  </si>
  <si>
    <t xml:space="preserve">- CRISTINA ELLER PIMENTA BERNARDO </t>
  </si>
  <si>
    <t xml:space="preserve">7009581-81.2024.8.08.0000 </t>
  </si>
  <si>
    <t xml:space="preserve">Participar do III Encontro Nacional dos Centros de Inteligência do Poder Judiciário  </t>
  </si>
  <si>
    <t xml:space="preserve">- DANIELLE NUNES MARINHO </t>
  </si>
  <si>
    <t xml:space="preserve">7001593-34.2024.8.08.0024 </t>
  </si>
  <si>
    <t xml:space="preserve">- SAMUEL MEIRA BRASIL JÚNIOR </t>
  </si>
  <si>
    <t xml:space="preserve">7009735-02.2024.8.08.0000 </t>
  </si>
  <si>
    <t xml:space="preserve">Solenidade de entrega do XXXI Troféu Dom Quixote e Sancho Pança, evento presencial em Brasília/DF, no dia 22.10.24, às 18h, no qual o Presidente do TJES será um dos agraciados  </t>
  </si>
  <si>
    <t xml:space="preserve">- GUSTAVO MATTEDI REGGIANI </t>
  </si>
  <si>
    <t xml:space="preserve">7009149-62.2024.8.08.0000 </t>
  </si>
  <si>
    <t xml:space="preserve">Participar no V Encontro Nacional de Precatórios  </t>
  </si>
  <si>
    <t xml:space="preserve">- FERNANDO ZARDINI ANTONIO</t>
  </si>
  <si>
    <t xml:space="preserve">7009770-59.2024.8.08.0000 </t>
  </si>
  <si>
    <t xml:space="preserve">RIO DE JANEIRO/RJ</t>
  </si>
  <si>
    <t xml:space="preserve">Comparecimento à posse solene da Diretoria e Conselhos Deliberativo e Fiscal da ANDES – Associação Nacional de Desembargadores  </t>
  </si>
  <si>
    <t xml:space="preserve">- ADRIANO CORREA DE MELLO </t>
  </si>
  <si>
    <t xml:space="preserve">7009670-07.2024.8.08.0000 </t>
  </si>
  <si>
    <t xml:space="preserve">JOÃO PESSOA/PB</t>
  </si>
  <si>
    <t xml:space="preserve">XIII ENCONTRO DO CONSELHO DE PRESIDENTES DOS TRIBUNAIS DE JUSTIÇA DO BRASIL </t>
  </si>
  <si>
    <t xml:space="preserve">- PEDRO VALLS FEU ROSA </t>
  </si>
  <si>
    <t xml:space="preserve">7009912-63.2024.8.08.0000 </t>
  </si>
  <si>
    <t xml:space="preserve">Atender a convocação do eminente Presidente do Superior Tribunal de Justiça Ministro Herman Benjamin para prestar serviços naquela Corte, como Juiz Instrutor do Gabinete da Ministra Nancy Andrighi , nos autos da AÇÃO PENAL Nº 1076 - DF (2021/0044467-7)  </t>
  </si>
  <si>
    <t xml:space="preserve">7009711-71.2024.8.08.0000 </t>
  </si>
  <si>
    <t xml:space="preserve">III Congresso Nacional do FONAJUS, nos dias 21 e 22/11/2024, no Centro de Convenção Rebouças (São Paulo)   </t>
  </si>
  <si>
    <t xml:space="preserve">- DANIELA DE MELLO SILVA </t>
  </si>
  <si>
    <t xml:space="preserve">7010056-71.2023.8.08.0000 </t>
  </si>
  <si>
    <t xml:space="preserve">Participação no III Congresso Nacional do FONAJUS  </t>
  </si>
  <si>
    <t xml:space="preserve">- FELIPE DALLA BERNARDINA FOLLADOR </t>
  </si>
  <si>
    <t xml:space="preserve">7007708-17.2022.8.08.0000 </t>
  </si>
  <si>
    <t xml:space="preserve">Participação no III Congresso Nacional do FONAJUS  </t>
  </si>
  <si>
    <t xml:space="preserve">- MORGANA DARIO EMERICK  </t>
  </si>
  <si>
    <t xml:space="preserve">7007666-94.2024.8.08.0000 </t>
  </si>
  <si>
    <t xml:space="preserve">BELEM/PA</t>
  </si>
  <si>
    <t xml:space="preserve">XXV COLINJ, XVII Fórum Nacional da Justiça Protetiva (FONAJUP) e XXXIV Fórum Nacional da Justiça Juvenil (FONAJUV) </t>
  </si>
  <si>
    <t xml:space="preserve">- MAISA SILVA SANTOS </t>
  </si>
  <si>
    <t xml:space="preserve">7001695-56.2024.8.08.0024 </t>
  </si>
  <si>
    <t xml:space="preserve">SAO LUIZ/MA</t>
  </si>
  <si>
    <t xml:space="preserve">Participar do II Encontro de Coletivos de Mulheres no Sistema de Justiça, no egrégio Tribunal de Justiça do Estado do Maranhão, nos dias 21 a 22/11/2024  </t>
  </si>
  <si>
    <t xml:space="preserve">TOTAL</t>
  </si>
</sst>
</file>

<file path=xl/styles.xml><?xml version="1.0" encoding="utf-8"?>
<styleSheet xmlns="http://schemas.openxmlformats.org/spreadsheetml/2006/main">
  <numFmts count="3">
    <numFmt numFmtId="164" formatCode="General"/>
    <numFmt numFmtId="165" formatCode="dd/mm/yy"/>
    <numFmt numFmtId="166" formatCode="[$R$-416]\ #,##0.00;[RED]\-[$R$-416]\ #,##0.00"/>
  </numFmts>
  <fonts count="14">
    <font>
      <sz val="11"/>
      <color rgb="FF000000"/>
      <name val="Calibri"/>
      <family val="2"/>
      <charset val="1"/>
    </font>
    <font>
      <sz val="10"/>
      <name val="Arial"/>
      <family val="0"/>
    </font>
    <font>
      <sz val="10"/>
      <name val="Arial"/>
      <family val="0"/>
    </font>
    <font>
      <sz val="10"/>
      <name val="Arial"/>
      <family val="0"/>
    </font>
    <font>
      <sz val="9"/>
      <color rgb="FF000000"/>
      <name val="Calibri"/>
      <family val="2"/>
      <charset val="1"/>
    </font>
    <font>
      <sz val="16"/>
      <color rgb="FFFFFFFF"/>
      <name val="Calibri"/>
      <family val="2"/>
      <charset val="1"/>
    </font>
    <font>
      <sz val="14"/>
      <color rgb="FF000000"/>
      <name val="Calibri"/>
      <family val="2"/>
      <charset val="1"/>
    </font>
    <font>
      <u val="single"/>
      <sz val="14"/>
      <color rgb="FF000000"/>
      <name val="Calibri"/>
      <family val="2"/>
      <charset val="1"/>
    </font>
    <font>
      <sz val="12"/>
      <color rgb="FF000000"/>
      <name val="Calibri"/>
      <family val="2"/>
      <charset val="1"/>
    </font>
    <font>
      <sz val="10"/>
      <color rgb="FF000000"/>
      <name val="Liberation Sans Narrow"/>
      <family val="2"/>
      <charset val="1"/>
    </font>
    <font>
      <sz val="11"/>
      <color rgb="FF000000"/>
      <name val="Arial"/>
      <family val="0"/>
      <charset val="1"/>
    </font>
    <font>
      <sz val="10.5"/>
      <color rgb="FF000000"/>
      <name val="Calibri"/>
      <family val="2"/>
      <charset val="1"/>
    </font>
    <font>
      <i val="true"/>
      <sz val="11"/>
      <color rgb="FF000000"/>
      <name val="Calibri"/>
      <family val="2"/>
      <charset val="1"/>
    </font>
    <font>
      <b val="true"/>
      <sz val="14"/>
      <color rgb="FF000000"/>
      <name val="Calibri"/>
      <family val="2"/>
      <charset val="1"/>
    </font>
  </fonts>
  <fills count="5">
    <fill>
      <patternFill patternType="none"/>
    </fill>
    <fill>
      <patternFill patternType="gray125"/>
    </fill>
    <fill>
      <patternFill patternType="solid">
        <fgColor rgb="FF1F4E79"/>
        <bgColor rgb="FF003366"/>
      </patternFill>
    </fill>
    <fill>
      <patternFill patternType="solid">
        <fgColor rgb="FF9DC3E6"/>
        <bgColor rgb="FFC0C0C0"/>
      </patternFill>
    </fill>
    <fill>
      <patternFill patternType="solid">
        <fgColor rgb="FFDEEBF7"/>
        <bgColor rgb="FFCCFFFF"/>
      </patternFill>
    </fill>
  </fills>
  <borders count="4">
    <border diagonalUp="false" diagonalDown="false">
      <left/>
      <right/>
      <top/>
      <bottom/>
      <diagonal/>
    </border>
    <border diagonalUp="false" diagonalDown="false">
      <left style="hair"/>
      <right style="hair"/>
      <top style="hair"/>
      <bottom style="hair"/>
      <diagonal/>
    </border>
    <border diagonalUp="false" diagonalDown="false">
      <left/>
      <right style="hair"/>
      <top/>
      <bottom/>
      <diagonal/>
    </border>
    <border diagonalUp="false" diagonalDown="false">
      <left style="thin"/>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3" borderId="1" xfId="0" applyFont="true" applyBorder="true" applyAlignment="true" applyProtection="false">
      <alignment horizontal="center" vertical="center" textRotation="0" wrapText="false" indent="0" shrinkToFit="false"/>
      <protection locked="true" hidden="false"/>
    </xf>
    <xf numFmtId="164" fontId="0" fillId="4" borderId="1" xfId="0" applyFont="true" applyBorder="true" applyAlignment="true" applyProtection="false">
      <alignment horizontal="center" vertical="center" textRotation="0" wrapText="false" indent="0" shrinkToFit="false"/>
      <protection locked="true" hidden="false"/>
    </xf>
    <xf numFmtId="164" fontId="0" fillId="4" borderId="1" xfId="0" applyFont="true" applyBorder="true" applyAlignment="true" applyProtection="false">
      <alignment horizontal="center" vertical="center" textRotation="0" wrapText="true" indent="0" shrinkToFit="false"/>
      <protection locked="true" hidden="false"/>
    </xf>
    <xf numFmtId="164" fontId="4" fillId="4" borderId="1" xfId="0" applyFont="true" applyBorder="true" applyAlignment="true" applyProtection="false">
      <alignment horizontal="center" vertical="center" textRotation="0" wrapText="true" indent="0" shrinkToFit="false"/>
      <protection locked="true" hidden="false"/>
    </xf>
    <xf numFmtId="164" fontId="8" fillId="4" borderId="1"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4" fontId="9" fillId="0" borderId="1" xfId="0" applyFont="true" applyBorder="true" applyAlignment="true" applyProtection="false">
      <alignment horizontal="left" vertical="bottom" textRotation="0" wrapText="false" indent="0" shrinkToFit="false"/>
      <protection locked="true" hidden="false"/>
    </xf>
    <xf numFmtId="164" fontId="10" fillId="0" borderId="1" xfId="0" applyFont="true" applyBorder="true" applyAlignment="true" applyProtection="false">
      <alignment horizontal="left" vertical="bottom" textRotation="0" wrapText="false" indent="0" shrinkToFit="false"/>
      <protection locked="true" hidden="false"/>
    </xf>
    <xf numFmtId="164" fontId="9" fillId="0" borderId="1" xfId="0" applyFont="true" applyBorder="true" applyAlignment="true" applyProtection="false">
      <alignment horizontal="center" vertical="bottom" textRotation="0" wrapText="false" indent="0" shrinkToFit="false"/>
      <protection locked="true" hidden="false"/>
    </xf>
    <xf numFmtId="165" fontId="9" fillId="0" borderId="1" xfId="0" applyFont="true" applyBorder="true" applyAlignment="true" applyProtection="false">
      <alignment horizontal="center" vertical="bottom" textRotation="0" wrapText="false" indent="0" shrinkToFit="false"/>
      <protection locked="true" hidden="false"/>
    </xf>
    <xf numFmtId="166" fontId="9" fillId="0" borderId="1" xfId="0" applyFont="true" applyBorder="true" applyAlignment="true" applyProtection="false">
      <alignment horizontal="center" vertical="bottom" textRotation="0" wrapText="false" indent="0" shrinkToFit="false"/>
      <protection locked="true" hidden="false"/>
    </xf>
    <xf numFmtId="166" fontId="11" fillId="0" borderId="1" xfId="0" applyFont="true" applyBorder="true" applyAlignment="true" applyProtection="false">
      <alignment horizontal="center" vertical="center" textRotation="0" wrapText="false" indent="0" shrinkToFit="false"/>
      <protection locked="true" hidden="false"/>
    </xf>
    <xf numFmtId="164" fontId="12" fillId="0" borderId="2" xfId="0" applyFont="true" applyBorder="true" applyAlignment="true" applyProtection="false">
      <alignment horizontal="general" vertical="bottom" textRotation="0" wrapText="true" indent="0" shrinkToFit="false"/>
      <protection locked="true" hidden="false"/>
    </xf>
    <xf numFmtId="164" fontId="0" fillId="0" borderId="3" xfId="0" applyFont="false" applyBorder="true" applyAlignment="true" applyProtection="false">
      <alignment horizontal="center" vertical="center" textRotation="0" wrapText="true" indent="0" shrinkToFit="false"/>
      <protection locked="true" hidden="false"/>
    </xf>
    <xf numFmtId="166" fontId="0" fillId="0" borderId="1" xfId="0" applyFont="false" applyBorder="true" applyAlignment="true" applyProtection="false">
      <alignment horizontal="center" vertical="center" textRotation="0" wrapText="false" indent="0" shrinkToFit="false"/>
      <protection locked="true" hidden="false"/>
    </xf>
    <xf numFmtId="164" fontId="13" fillId="0" borderId="1" xfId="0" applyFont="true" applyBorder="true" applyAlignment="true" applyProtection="false">
      <alignment horizontal="center" vertical="center" textRotation="0" wrapText="false" indent="0" shrinkToFit="false"/>
      <protection locked="true" hidden="false"/>
    </xf>
    <xf numFmtId="166" fontId="13" fillId="0" borderId="1" xfId="0" applyFont="true" applyBorder="true" applyAlignment="true" applyProtection="false">
      <alignment horizontal="right" vertical="center" textRotation="0" wrapText="fals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1F4E7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1048576"/>
  <sheetViews>
    <sheetView showFormulas="false" showGridLines="true" showRowColHeaders="true" showZeros="true" rightToLeft="false" tabSelected="true" showOutlineSymbols="true" defaultGridColor="true" view="normal" topLeftCell="A1" colorId="64" zoomScale="82" zoomScaleNormal="82" zoomScalePageLayoutView="100" workbookViewId="0">
      <selection pane="topLeft" activeCell="G135" activeCellId="0" sqref="G135"/>
    </sheetView>
  </sheetViews>
  <sheetFormatPr defaultColWidth="8.875" defaultRowHeight="13.8" zeroHeight="false" outlineLevelRow="0" outlineLevelCol="0"/>
  <cols>
    <col collapsed="false" customWidth="true" hidden="false" outlineLevel="0" max="1" min="1" style="1" width="31.01"/>
    <col collapsed="false" customWidth="true" hidden="false" outlineLevel="0" max="2" min="2" style="2" width="13.04"/>
    <col collapsed="false" customWidth="true" hidden="false" outlineLevel="0" max="3" min="3" style="3" width="27.62"/>
    <col collapsed="false" customWidth="true" hidden="false" outlineLevel="0" max="4" min="4" style="4" width="15.24"/>
    <col collapsed="false" customWidth="true" hidden="false" outlineLevel="0" max="5" min="5" style="5" width="12.03"/>
    <col collapsed="false" customWidth="true" hidden="false" outlineLevel="0" max="6" min="6" style="5" width="10.67"/>
    <col collapsed="false" customWidth="true" hidden="false" outlineLevel="0" max="7" min="7" style="5" width="14.4"/>
    <col collapsed="false" customWidth="true" hidden="false" outlineLevel="0" max="8" min="8" style="5" width="12.37"/>
    <col collapsed="false" customWidth="true" hidden="false" outlineLevel="0" max="9" min="9" style="5" width="17.79"/>
    <col collapsed="false" customWidth="true" hidden="false" outlineLevel="0" max="10" min="10" style="1" width="53.26"/>
    <col collapsed="false" customWidth="true" hidden="false" outlineLevel="0" max="11" min="11" style="1" width="16.87"/>
    <col collapsed="false" customWidth="true" hidden="false" outlineLevel="0" max="12" min="12" style="1" width="21.57"/>
    <col collapsed="false" customWidth="false" hidden="false" outlineLevel="0" max="1019" min="13" style="1" width="8.86"/>
    <col collapsed="false" customWidth="true" hidden="false" outlineLevel="0" max="1024" min="1020" style="0" width="11.52"/>
  </cols>
  <sheetData>
    <row r="1" customFormat="false" ht="15" hidden="true" customHeight="true" outlineLevel="0" collapsed="false">
      <c r="A1" s="6"/>
      <c r="B1" s="7"/>
      <c r="E1" s="4"/>
      <c r="F1" s="4"/>
      <c r="G1" s="4"/>
      <c r="H1" s="4"/>
      <c r="I1" s="4"/>
      <c r="J1" s="6"/>
    </row>
    <row r="2" s="5" customFormat="true" ht="30" hidden="false" customHeight="true" outlineLevel="0" collapsed="false">
      <c r="A2" s="8" t="s">
        <v>0</v>
      </c>
      <c r="B2" s="8"/>
      <c r="C2" s="8"/>
      <c r="D2" s="8"/>
      <c r="E2" s="8"/>
      <c r="F2" s="8"/>
      <c r="G2" s="8"/>
      <c r="H2" s="8"/>
      <c r="I2" s="8"/>
      <c r="J2" s="8"/>
      <c r="AMF2" s="0"/>
      <c r="AMG2" s="0"/>
      <c r="AMH2" s="0"/>
      <c r="AMI2" s="0"/>
      <c r="AMJ2" s="0"/>
    </row>
    <row r="3" s="5" customFormat="true" ht="30" hidden="false" customHeight="true" outlineLevel="0" collapsed="false">
      <c r="A3" s="9" t="s">
        <v>1</v>
      </c>
      <c r="B3" s="9"/>
      <c r="C3" s="9"/>
      <c r="D3" s="9"/>
      <c r="E3" s="9"/>
      <c r="F3" s="9"/>
      <c r="G3" s="9"/>
      <c r="H3" s="9"/>
      <c r="I3" s="9"/>
      <c r="J3" s="9"/>
      <c r="AMF3" s="0"/>
      <c r="AMG3" s="0"/>
      <c r="AMH3" s="0"/>
      <c r="AMI3" s="0"/>
      <c r="AMJ3" s="0"/>
    </row>
    <row r="4" s="14" customFormat="true" ht="23.45" hidden="false" customHeight="true" outlineLevel="0" collapsed="false">
      <c r="A4" s="10" t="s">
        <v>2</v>
      </c>
      <c r="B4" s="11" t="s">
        <v>3</v>
      </c>
      <c r="C4" s="12" t="s">
        <v>4</v>
      </c>
      <c r="D4" s="10" t="s">
        <v>5</v>
      </c>
      <c r="E4" s="10"/>
      <c r="F4" s="10"/>
      <c r="G4" s="10"/>
      <c r="H4" s="10"/>
      <c r="I4" s="10"/>
      <c r="J4" s="13" t="s">
        <v>6</v>
      </c>
      <c r="AMF4" s="0"/>
      <c r="AMG4" s="0"/>
      <c r="AMH4" s="0"/>
      <c r="AMI4" s="0"/>
      <c r="AMJ4" s="0"/>
    </row>
    <row r="5" s="14" customFormat="true" ht="23.45" hidden="false" customHeight="true" outlineLevel="0" collapsed="false">
      <c r="A5" s="10"/>
      <c r="B5" s="11"/>
      <c r="C5" s="12"/>
      <c r="D5" s="10" t="s">
        <v>7</v>
      </c>
      <c r="E5" s="10" t="s">
        <v>8</v>
      </c>
      <c r="F5" s="10" t="s">
        <v>9</v>
      </c>
      <c r="G5" s="10" t="s">
        <v>10</v>
      </c>
      <c r="H5" s="10" t="s">
        <v>11</v>
      </c>
      <c r="I5" s="10" t="s">
        <v>12</v>
      </c>
      <c r="J5" s="13"/>
      <c r="AMF5" s="0"/>
      <c r="AMG5" s="0"/>
      <c r="AMH5" s="0"/>
      <c r="AMI5" s="0"/>
      <c r="AMJ5" s="0"/>
    </row>
    <row r="6" customFormat="false" ht="24.55" hidden="false" customHeight="false" outlineLevel="0" collapsed="false">
      <c r="A6" s="15" t="s">
        <v>13</v>
      </c>
      <c r="B6" s="16" t="s">
        <v>14</v>
      </c>
      <c r="C6" s="17" t="s">
        <v>15</v>
      </c>
      <c r="D6" s="18" t="s">
        <v>16</v>
      </c>
      <c r="E6" s="19" t="n">
        <v>45567</v>
      </c>
      <c r="F6" s="19" t="n">
        <v>45569</v>
      </c>
      <c r="G6" s="20" t="n">
        <v>3506.54</v>
      </c>
      <c r="H6" s="20" t="n">
        <v>2228.56</v>
      </c>
      <c r="I6" s="21" t="n">
        <f aca="false">+G6+H6</f>
        <v>5735.1</v>
      </c>
      <c r="J6" s="22" t="s">
        <v>17</v>
      </c>
      <c r="K6" s="23"/>
    </row>
    <row r="7" customFormat="false" ht="24.55" hidden="false" customHeight="false" outlineLevel="0" collapsed="false">
      <c r="A7" s="15" t="s">
        <v>18</v>
      </c>
      <c r="B7" s="16" t="s">
        <v>19</v>
      </c>
      <c r="C7" s="17" t="s">
        <v>20</v>
      </c>
      <c r="D7" s="18" t="s">
        <v>21</v>
      </c>
      <c r="E7" s="19" t="n">
        <v>45574</v>
      </c>
      <c r="F7" s="19" t="n">
        <v>45576</v>
      </c>
      <c r="G7" s="20" t="n">
        <v>2499.58</v>
      </c>
      <c r="H7" s="20" t="n">
        <v>2511.89</v>
      </c>
      <c r="I7" s="21" t="n">
        <f aca="false">+G7+H7</f>
        <v>5011.47</v>
      </c>
      <c r="J7" s="22" t="s">
        <v>22</v>
      </c>
      <c r="K7" s="23"/>
    </row>
    <row r="8" customFormat="false" ht="24.55" hidden="false" customHeight="false" outlineLevel="0" collapsed="false">
      <c r="A8" s="15" t="s">
        <v>23</v>
      </c>
      <c r="B8" s="16" t="s">
        <v>19</v>
      </c>
      <c r="C8" s="17" t="s">
        <v>24</v>
      </c>
      <c r="D8" s="18" t="s">
        <v>25</v>
      </c>
      <c r="E8" s="19" t="n">
        <v>45579</v>
      </c>
      <c r="F8" s="19" t="n">
        <v>45582</v>
      </c>
      <c r="G8" s="20" t="n">
        <v>2809.26</v>
      </c>
      <c r="H8" s="20" t="n">
        <v>2407.39</v>
      </c>
      <c r="I8" s="21" t="n">
        <f aca="false">+G8+H8</f>
        <v>5216.65</v>
      </c>
      <c r="J8" s="22" t="s">
        <v>26</v>
      </c>
      <c r="K8" s="14"/>
    </row>
    <row r="9" customFormat="false" ht="24.55" hidden="false" customHeight="false" outlineLevel="0" collapsed="false">
      <c r="A9" s="15" t="s">
        <v>27</v>
      </c>
      <c r="B9" s="16" t="s">
        <v>19</v>
      </c>
      <c r="C9" s="17" t="s">
        <v>28</v>
      </c>
      <c r="D9" s="18" t="s">
        <v>21</v>
      </c>
      <c r="E9" s="19" t="n">
        <v>45574</v>
      </c>
      <c r="F9" s="19" t="n">
        <v>45579</v>
      </c>
      <c r="G9" s="20" t="n">
        <v>2839.8</v>
      </c>
      <c r="H9" s="20" t="n">
        <v>2734.99</v>
      </c>
      <c r="I9" s="21" t="n">
        <f aca="false">+G9+H9</f>
        <v>5574.79</v>
      </c>
      <c r="J9" s="22" t="s">
        <v>29</v>
      </c>
      <c r="K9" s="23"/>
    </row>
    <row r="10" customFormat="false" ht="58.2" hidden="false" customHeight="false" outlineLevel="0" collapsed="false">
      <c r="A10" s="15" t="s">
        <v>30</v>
      </c>
      <c r="B10" s="16" t="s">
        <v>14</v>
      </c>
      <c r="C10" s="17" t="s">
        <v>31</v>
      </c>
      <c r="D10" s="18" t="s">
        <v>25</v>
      </c>
      <c r="E10" s="19" t="n">
        <v>45585</v>
      </c>
      <c r="F10" s="19" t="n">
        <v>45590</v>
      </c>
      <c r="G10" s="20" t="n">
        <v>2361.26</v>
      </c>
      <c r="H10" s="20" t="n">
        <v>2533.26</v>
      </c>
      <c r="I10" s="21" t="n">
        <f aca="false">+G10+H10</f>
        <v>4894.52</v>
      </c>
      <c r="J10" s="22" t="s">
        <v>32</v>
      </c>
      <c r="K10" s="23"/>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row>
    <row r="11" customFormat="false" ht="69.15" hidden="false" customHeight="false" outlineLevel="0" collapsed="false">
      <c r="A11" s="15" t="s">
        <v>33</v>
      </c>
      <c r="B11" s="16" t="s">
        <v>14</v>
      </c>
      <c r="C11" s="17" t="s">
        <v>34</v>
      </c>
      <c r="D11" s="18" t="s">
        <v>35</v>
      </c>
      <c r="E11" s="19" t="n">
        <v>45586</v>
      </c>
      <c r="F11" s="19" t="n">
        <v>45588</v>
      </c>
      <c r="G11" s="20" t="n">
        <v>2146.79</v>
      </c>
      <c r="H11" s="20" t="n">
        <v>1833.38</v>
      </c>
      <c r="I11" s="21" t="n">
        <f aca="false">+G11+H11</f>
        <v>3980.17</v>
      </c>
      <c r="J11" s="22" t="s">
        <v>36</v>
      </c>
    </row>
    <row r="12" customFormat="false" ht="35.45" hidden="false" customHeight="false" outlineLevel="0" collapsed="false">
      <c r="A12" s="15" t="s">
        <v>37</v>
      </c>
      <c r="B12" s="16" t="s">
        <v>14</v>
      </c>
      <c r="C12" s="17" t="s">
        <v>38</v>
      </c>
      <c r="D12" s="18" t="s">
        <v>35</v>
      </c>
      <c r="E12" s="19" t="n">
        <v>45586</v>
      </c>
      <c r="F12" s="19" t="n">
        <v>45588</v>
      </c>
      <c r="G12" s="20" t="n">
        <v>2146.79</v>
      </c>
      <c r="H12" s="20" t="n">
        <v>1833.38</v>
      </c>
      <c r="I12" s="21" t="n">
        <f aca="false">+G12+H12</f>
        <v>3980.17</v>
      </c>
      <c r="J12" s="22" t="s">
        <v>39</v>
      </c>
    </row>
    <row r="13" customFormat="false" ht="13.8" hidden="false" customHeight="false" outlineLevel="0" collapsed="false">
      <c r="A13" s="15" t="s">
        <v>40</v>
      </c>
      <c r="B13" s="16" t="s">
        <v>19</v>
      </c>
      <c r="C13" s="17" t="s">
        <v>41</v>
      </c>
      <c r="D13" s="18" t="s">
        <v>35</v>
      </c>
      <c r="E13" s="19" t="n">
        <v>45586</v>
      </c>
      <c r="F13" s="19" t="n">
        <v>45588</v>
      </c>
      <c r="G13" s="20" t="n">
        <v>2146.79</v>
      </c>
      <c r="H13" s="20" t="n">
        <v>1833.38</v>
      </c>
      <c r="I13" s="21" t="n">
        <f aca="false">+G13+H13</f>
        <v>3980.17</v>
      </c>
      <c r="J13" s="22" t="s">
        <v>42</v>
      </c>
    </row>
    <row r="14" customFormat="false" ht="69.15" hidden="false" customHeight="false" outlineLevel="0" collapsed="false">
      <c r="A14" s="15" t="s">
        <v>43</v>
      </c>
      <c r="B14" s="16" t="s">
        <v>14</v>
      </c>
      <c r="C14" s="17" t="s">
        <v>44</v>
      </c>
      <c r="D14" s="18" t="s">
        <v>35</v>
      </c>
      <c r="E14" s="19" t="n">
        <v>45586</v>
      </c>
      <c r="F14" s="19" t="n">
        <v>45588</v>
      </c>
      <c r="G14" s="20" t="n">
        <v>2146.79</v>
      </c>
      <c r="H14" s="20" t="n">
        <v>1833.38</v>
      </c>
      <c r="I14" s="21" t="n">
        <f aca="false">+G14+H14</f>
        <v>3980.17</v>
      </c>
      <c r="J14" s="22" t="s">
        <v>36</v>
      </c>
    </row>
    <row r="15" customFormat="false" ht="13.8" hidden="false" customHeight="false" outlineLevel="0" collapsed="false">
      <c r="A15" s="15" t="s">
        <v>45</v>
      </c>
      <c r="B15" s="16" t="s">
        <v>19</v>
      </c>
      <c r="C15" s="17" t="s">
        <v>46</v>
      </c>
      <c r="D15" s="18" t="s">
        <v>25</v>
      </c>
      <c r="E15" s="19" t="n">
        <v>45579</v>
      </c>
      <c r="F15" s="19" t="n">
        <v>45583</v>
      </c>
      <c r="G15" s="20" t="n">
        <v>3161.33</v>
      </c>
      <c r="H15" s="20" t="n">
        <v>2399.72</v>
      </c>
      <c r="I15" s="21" t="n">
        <f aca="false">+G15+H15</f>
        <v>5561.05</v>
      </c>
      <c r="J15" s="22" t="s">
        <v>47</v>
      </c>
    </row>
    <row r="16" customFormat="false" ht="13.8" hidden="false" customHeight="false" outlineLevel="0" collapsed="false">
      <c r="A16" s="15" t="s">
        <v>48</v>
      </c>
      <c r="B16" s="16" t="s">
        <v>19</v>
      </c>
      <c r="C16" s="17" t="s">
        <v>49</v>
      </c>
      <c r="D16" s="18" t="s">
        <v>50</v>
      </c>
      <c r="E16" s="19" t="n">
        <v>45603</v>
      </c>
      <c r="F16" s="19" t="n">
        <v>45606</v>
      </c>
      <c r="G16" s="20" t="n">
        <v>1736.63</v>
      </c>
      <c r="H16" s="20" t="n">
        <v>2240.17</v>
      </c>
      <c r="I16" s="21" t="n">
        <f aca="false">+G16+H16</f>
        <v>3976.8</v>
      </c>
      <c r="J16" s="22" t="s">
        <v>51</v>
      </c>
    </row>
    <row r="17" customFormat="false" ht="13.8" hidden="false" customHeight="false" outlineLevel="0" collapsed="false">
      <c r="A17" s="15" t="s">
        <v>52</v>
      </c>
      <c r="B17" s="16" t="s">
        <v>19</v>
      </c>
      <c r="C17" s="17" t="s">
        <v>53</v>
      </c>
      <c r="D17" s="18" t="s">
        <v>50</v>
      </c>
      <c r="E17" s="19" t="n">
        <v>45603</v>
      </c>
      <c r="F17" s="19" t="n">
        <v>45606</v>
      </c>
      <c r="G17" s="20" t="n">
        <v>1736.63</v>
      </c>
      <c r="H17" s="20" t="n">
        <v>2272.85</v>
      </c>
      <c r="I17" s="21" t="n">
        <f aca="false">+G17+H17</f>
        <v>4009.48</v>
      </c>
      <c r="J17" s="22" t="s">
        <v>54</v>
      </c>
    </row>
    <row r="18" customFormat="false" ht="24.55" hidden="false" customHeight="false" outlineLevel="0" collapsed="false">
      <c r="A18" s="15" t="s">
        <v>55</v>
      </c>
      <c r="B18" s="16" t="s">
        <v>14</v>
      </c>
      <c r="C18" s="17" t="s">
        <v>56</v>
      </c>
      <c r="D18" s="18" t="s">
        <v>25</v>
      </c>
      <c r="E18" s="19" t="n">
        <v>45616</v>
      </c>
      <c r="F18" s="19" t="n">
        <v>45620</v>
      </c>
      <c r="G18" s="20" t="n">
        <v>2036.02</v>
      </c>
      <c r="H18" s="20" t="n">
        <v>1593.98</v>
      </c>
      <c r="I18" s="21" t="n">
        <f aca="false">+G18+H18</f>
        <v>3630</v>
      </c>
      <c r="J18" s="22" t="s">
        <v>57</v>
      </c>
    </row>
    <row r="19" customFormat="false" ht="24.55" hidden="false" customHeight="false" outlineLevel="0" collapsed="false">
      <c r="A19" s="15" t="s">
        <v>58</v>
      </c>
      <c r="B19" s="16" t="s">
        <v>19</v>
      </c>
      <c r="C19" s="17" t="s">
        <v>56</v>
      </c>
      <c r="D19" s="18" t="s">
        <v>25</v>
      </c>
      <c r="E19" s="19" t="n">
        <v>45616</v>
      </c>
      <c r="F19" s="19" t="n">
        <v>45620</v>
      </c>
      <c r="G19" s="20" t="n">
        <v>2036.02</v>
      </c>
      <c r="H19" s="20" t="n">
        <v>1593.98</v>
      </c>
      <c r="I19" s="21" t="n">
        <f aca="false">+G19+H19</f>
        <v>3630</v>
      </c>
      <c r="J19" s="22" t="s">
        <v>59</v>
      </c>
    </row>
    <row r="20" customFormat="false" ht="13.8" hidden="false" customHeight="false" outlineLevel="0" collapsed="false">
      <c r="A20" s="15" t="s">
        <v>60</v>
      </c>
      <c r="B20" s="16" t="s">
        <v>19</v>
      </c>
      <c r="C20" s="17" t="s">
        <v>61</v>
      </c>
      <c r="D20" s="18" t="s">
        <v>50</v>
      </c>
      <c r="E20" s="19" t="n">
        <v>45603</v>
      </c>
      <c r="F20" s="19" t="n">
        <v>45605</v>
      </c>
      <c r="G20" s="20" t="n">
        <v>1736.63</v>
      </c>
      <c r="H20" s="20" t="n">
        <v>1744.64</v>
      </c>
      <c r="I20" s="21" t="n">
        <f aca="false">+G20+H20</f>
        <v>3481.27</v>
      </c>
      <c r="J20" s="22" t="s">
        <v>62</v>
      </c>
    </row>
    <row r="21" customFormat="false" ht="46.4" hidden="false" customHeight="false" outlineLevel="0" collapsed="false">
      <c r="A21" s="15" t="s">
        <v>63</v>
      </c>
      <c r="B21" s="16" t="s">
        <v>14</v>
      </c>
      <c r="C21" s="17" t="s">
        <v>64</v>
      </c>
      <c r="D21" s="18" t="s">
        <v>25</v>
      </c>
      <c r="E21" s="19" t="n">
        <v>45607</v>
      </c>
      <c r="F21" s="19" t="n">
        <v>45610</v>
      </c>
      <c r="G21" s="20" t="n">
        <v>1793.51</v>
      </c>
      <c r="H21" s="20" t="n">
        <v>1707.62</v>
      </c>
      <c r="I21" s="21" t="n">
        <f aca="false">+G21+H21</f>
        <v>3501.13</v>
      </c>
      <c r="J21" s="22" t="s">
        <v>65</v>
      </c>
    </row>
    <row r="22" customFormat="false" ht="35.45" hidden="false" customHeight="false" outlineLevel="0" collapsed="false">
      <c r="A22" s="15" t="s">
        <v>66</v>
      </c>
      <c r="B22" s="16" t="s">
        <v>19</v>
      </c>
      <c r="C22" s="17" t="s">
        <v>67</v>
      </c>
      <c r="D22" s="18" t="s">
        <v>25</v>
      </c>
      <c r="E22" s="19" t="n">
        <v>45607</v>
      </c>
      <c r="F22" s="19" t="n">
        <v>45610</v>
      </c>
      <c r="G22" s="20" t="n">
        <v>1722.23</v>
      </c>
      <c r="H22" s="20" t="n">
        <v>1707.62</v>
      </c>
      <c r="I22" s="21" t="n">
        <f aca="false">+G22+H22</f>
        <v>3429.85</v>
      </c>
      <c r="J22" s="22" t="s">
        <v>68</v>
      </c>
    </row>
    <row r="23" customFormat="false" ht="58.2" hidden="false" customHeight="false" outlineLevel="0" collapsed="false">
      <c r="A23" s="15" t="s">
        <v>69</v>
      </c>
      <c r="B23" s="16" t="s">
        <v>14</v>
      </c>
      <c r="C23" s="17" t="s">
        <v>70</v>
      </c>
      <c r="D23" s="18" t="s">
        <v>25</v>
      </c>
      <c r="E23" s="19" t="n">
        <v>45607</v>
      </c>
      <c r="F23" s="19" t="n">
        <v>45610</v>
      </c>
      <c r="G23" s="20" t="n">
        <v>1722.23</v>
      </c>
      <c r="H23" s="20" t="n">
        <v>1707.62</v>
      </c>
      <c r="I23" s="21" t="n">
        <f aca="false">+G23+H23</f>
        <v>3429.85</v>
      </c>
      <c r="J23" s="22" t="s">
        <v>71</v>
      </c>
    </row>
    <row r="24" customFormat="false" ht="35.45" hidden="false" customHeight="false" outlineLevel="0" collapsed="false">
      <c r="A24" s="15" t="s">
        <v>72</v>
      </c>
      <c r="B24" s="16" t="s">
        <v>19</v>
      </c>
      <c r="C24" s="17" t="s">
        <v>73</v>
      </c>
      <c r="D24" s="18" t="s">
        <v>25</v>
      </c>
      <c r="E24" s="19" t="n">
        <v>45607</v>
      </c>
      <c r="F24" s="19" t="n">
        <v>45610</v>
      </c>
      <c r="G24" s="20" t="n">
        <v>1722.23</v>
      </c>
      <c r="H24" s="20" t="n">
        <v>1707.62</v>
      </c>
      <c r="I24" s="21" t="n">
        <f aca="false">+G24+H24</f>
        <v>3429.85</v>
      </c>
      <c r="J24" s="22" t="s">
        <v>68</v>
      </c>
    </row>
    <row r="25" customFormat="false" ht="13.8" hidden="false" customHeight="false" outlineLevel="0" collapsed="false">
      <c r="A25" s="15" t="s">
        <v>74</v>
      </c>
      <c r="B25" s="16" t="s">
        <v>19</v>
      </c>
      <c r="C25" s="17" t="s">
        <v>75</v>
      </c>
      <c r="D25" s="18" t="s">
        <v>50</v>
      </c>
      <c r="E25" s="19" t="n">
        <v>45603</v>
      </c>
      <c r="F25" s="19" t="n">
        <v>45605</v>
      </c>
      <c r="G25" s="24" t="n">
        <v>1802.84</v>
      </c>
      <c r="H25" s="24" t="n">
        <v>1996.02</v>
      </c>
      <c r="I25" s="21" t="n">
        <f aca="false">+G25+H25</f>
        <v>3798.86</v>
      </c>
      <c r="J25" s="22" t="s">
        <v>76</v>
      </c>
    </row>
    <row r="26" customFormat="false" ht="13.8" hidden="false" customHeight="false" outlineLevel="0" collapsed="false">
      <c r="A26" s="15" t="s">
        <v>77</v>
      </c>
      <c r="B26" s="16" t="s">
        <v>14</v>
      </c>
      <c r="C26" s="17" t="s">
        <v>78</v>
      </c>
      <c r="D26" s="18" t="s">
        <v>79</v>
      </c>
      <c r="E26" s="19" t="n">
        <v>45582</v>
      </c>
      <c r="F26" s="19" t="n">
        <v>45584</v>
      </c>
      <c r="G26" s="24" t="n">
        <v>1826.5</v>
      </c>
      <c r="H26" s="24" t="n">
        <v>2422.48</v>
      </c>
      <c r="I26" s="21" t="n">
        <f aca="false">+G26+H26</f>
        <v>4248.98</v>
      </c>
      <c r="J26" s="22" t="s">
        <v>80</v>
      </c>
    </row>
    <row r="27" customFormat="false" ht="24.55" hidden="false" customHeight="false" outlineLevel="0" collapsed="false">
      <c r="A27" s="15" t="s">
        <v>81</v>
      </c>
      <c r="B27" s="16" t="s">
        <v>14</v>
      </c>
      <c r="C27" s="17" t="s">
        <v>82</v>
      </c>
      <c r="D27" s="18" t="s">
        <v>25</v>
      </c>
      <c r="E27" s="19" t="n">
        <v>45581</v>
      </c>
      <c r="F27" s="19" t="n">
        <v>45581</v>
      </c>
      <c r="G27" s="24" t="n">
        <v>3328.64</v>
      </c>
      <c r="H27" s="24" t="n">
        <v>4039.88</v>
      </c>
      <c r="I27" s="21" t="n">
        <f aca="false">+G27+H27</f>
        <v>7368.52</v>
      </c>
      <c r="J27" s="22" t="s">
        <v>83</v>
      </c>
    </row>
    <row r="28" customFormat="false" ht="13.8" hidden="false" customHeight="false" outlineLevel="0" collapsed="false">
      <c r="A28" s="15" t="s">
        <v>84</v>
      </c>
      <c r="B28" s="16" t="s">
        <v>14</v>
      </c>
      <c r="C28" s="17" t="s">
        <v>85</v>
      </c>
      <c r="D28" s="18" t="s">
        <v>86</v>
      </c>
      <c r="E28" s="19" t="n">
        <v>45628</v>
      </c>
      <c r="F28" s="19" t="n">
        <v>45630</v>
      </c>
      <c r="G28" s="24" t="n">
        <v>1561.69</v>
      </c>
      <c r="H28" s="24" t="n">
        <v>2170.03</v>
      </c>
      <c r="I28" s="21" t="n">
        <f aca="false">+G28+H28</f>
        <v>3731.72</v>
      </c>
      <c r="J28" s="22" t="s">
        <v>87</v>
      </c>
    </row>
    <row r="29" customFormat="false" ht="13.8" hidden="false" customHeight="false" outlineLevel="0" collapsed="false">
      <c r="A29" s="15" t="s">
        <v>88</v>
      </c>
      <c r="B29" s="16" t="s">
        <v>14</v>
      </c>
      <c r="C29" s="17" t="s">
        <v>89</v>
      </c>
      <c r="D29" s="18" t="s">
        <v>86</v>
      </c>
      <c r="E29" s="19" t="n">
        <v>45628</v>
      </c>
      <c r="F29" s="19" t="n">
        <v>45630</v>
      </c>
      <c r="G29" s="24" t="n">
        <v>1561.69</v>
      </c>
      <c r="H29" s="24" t="n">
        <v>2170.03</v>
      </c>
      <c r="I29" s="21" t="n">
        <f aca="false">+G29+H29</f>
        <v>3731.72</v>
      </c>
      <c r="J29" s="22" t="s">
        <v>87</v>
      </c>
    </row>
    <row r="30" customFormat="false" ht="24.55" hidden="false" customHeight="false" outlineLevel="0" collapsed="false">
      <c r="A30" s="15" t="s">
        <v>90</v>
      </c>
      <c r="B30" s="16" t="s">
        <v>19</v>
      </c>
      <c r="C30" s="17" t="s">
        <v>91</v>
      </c>
      <c r="D30" s="18" t="s">
        <v>86</v>
      </c>
      <c r="E30" s="19" t="n">
        <v>45628</v>
      </c>
      <c r="F30" s="19" t="n">
        <v>45630</v>
      </c>
      <c r="G30" s="24" t="n">
        <v>2299.74</v>
      </c>
      <c r="H30" s="24" t="n">
        <v>2170.03</v>
      </c>
      <c r="I30" s="21" t="n">
        <f aca="false">+G30+H30</f>
        <v>4469.77</v>
      </c>
      <c r="J30" s="22" t="s">
        <v>92</v>
      </c>
    </row>
    <row r="31" customFormat="false" ht="24.55" hidden="false" customHeight="false" outlineLevel="0" collapsed="false">
      <c r="A31" s="15" t="s">
        <v>93</v>
      </c>
      <c r="B31" s="16" t="s">
        <v>14</v>
      </c>
      <c r="C31" s="17" t="s">
        <v>94</v>
      </c>
      <c r="D31" s="18" t="s">
        <v>25</v>
      </c>
      <c r="E31" s="19" t="n">
        <v>45588</v>
      </c>
      <c r="F31" s="19" t="n">
        <v>45590</v>
      </c>
      <c r="G31" s="24" t="n">
        <v>4539.59</v>
      </c>
      <c r="H31" s="24" t="n">
        <v>2893.15</v>
      </c>
      <c r="I31" s="21" t="n">
        <f aca="false">+G31+H31</f>
        <v>7432.74</v>
      </c>
      <c r="J31" s="22" t="s">
        <v>95</v>
      </c>
    </row>
    <row r="32" customFormat="false" ht="24.55" hidden="false" customHeight="false" outlineLevel="0" collapsed="false">
      <c r="A32" s="15" t="s">
        <v>96</v>
      </c>
      <c r="B32" s="16" t="s">
        <v>14</v>
      </c>
      <c r="C32" s="17" t="s">
        <v>97</v>
      </c>
      <c r="D32" s="18" t="s">
        <v>25</v>
      </c>
      <c r="E32" s="19" t="n">
        <v>45588</v>
      </c>
      <c r="F32" s="19" t="n">
        <v>45590</v>
      </c>
      <c r="G32" s="24" t="n">
        <v>4539.59</v>
      </c>
      <c r="H32" s="24" t="n">
        <v>2893.15</v>
      </c>
      <c r="I32" s="21" t="n">
        <f aca="false">+G32+H32</f>
        <v>7432.74</v>
      </c>
      <c r="J32" s="22" t="s">
        <v>98</v>
      </c>
    </row>
    <row r="33" customFormat="false" ht="35.45" hidden="false" customHeight="false" outlineLevel="0" collapsed="false">
      <c r="A33" s="15" t="s">
        <v>99</v>
      </c>
      <c r="B33" s="16" t="s">
        <v>14</v>
      </c>
      <c r="C33" s="17" t="s">
        <v>100</v>
      </c>
      <c r="D33" s="18" t="s">
        <v>101</v>
      </c>
      <c r="E33" s="19" t="n">
        <v>45615</v>
      </c>
      <c r="F33" s="19" t="n">
        <v>45619</v>
      </c>
      <c r="G33" s="24" t="n">
        <v>2659.63</v>
      </c>
      <c r="H33" s="24" t="n">
        <v>2501.21</v>
      </c>
      <c r="I33" s="21" t="n">
        <f aca="false">+G33+H33</f>
        <v>5160.84</v>
      </c>
      <c r="J33" s="22" t="s">
        <v>102</v>
      </c>
    </row>
    <row r="34" customFormat="false" ht="35.45" hidden="false" customHeight="false" outlineLevel="0" collapsed="false">
      <c r="A34" s="15" t="s">
        <v>103</v>
      </c>
      <c r="B34" s="16" t="s">
        <v>19</v>
      </c>
      <c r="C34" s="17" t="s">
        <v>104</v>
      </c>
      <c r="D34" s="18" t="s">
        <v>101</v>
      </c>
      <c r="E34" s="19" t="n">
        <v>45615</v>
      </c>
      <c r="F34" s="19" t="n">
        <v>45619</v>
      </c>
      <c r="G34" s="24" t="n">
        <v>2659.63</v>
      </c>
      <c r="H34" s="24" t="n">
        <v>2501.21</v>
      </c>
      <c r="I34" s="21" t="n">
        <f aca="false">+G34+H34</f>
        <v>5160.84</v>
      </c>
      <c r="J34" s="22" t="s">
        <v>102</v>
      </c>
    </row>
    <row r="35" customFormat="false" ht="35.45" hidden="false" customHeight="false" outlineLevel="0" collapsed="false">
      <c r="A35" s="15" t="s">
        <v>105</v>
      </c>
      <c r="B35" s="16" t="s">
        <v>19</v>
      </c>
      <c r="C35" s="17" t="s">
        <v>106</v>
      </c>
      <c r="D35" s="18" t="s">
        <v>101</v>
      </c>
      <c r="E35" s="19" t="n">
        <v>45615</v>
      </c>
      <c r="F35" s="19" t="n">
        <v>45619</v>
      </c>
      <c r="G35" s="24" t="n">
        <v>2659.63</v>
      </c>
      <c r="H35" s="24" t="n">
        <v>2501.21</v>
      </c>
      <c r="I35" s="21" t="n">
        <f aca="false">+G35+H35</f>
        <v>5160.84</v>
      </c>
      <c r="J35" s="22" t="s">
        <v>102</v>
      </c>
    </row>
    <row r="36" customFormat="false" ht="35.45" hidden="false" customHeight="false" outlineLevel="0" collapsed="false">
      <c r="A36" s="15" t="s">
        <v>107</v>
      </c>
      <c r="B36" s="16" t="s">
        <v>14</v>
      </c>
      <c r="C36" s="17" t="s">
        <v>108</v>
      </c>
      <c r="D36" s="18" t="s">
        <v>101</v>
      </c>
      <c r="E36" s="19" t="n">
        <v>45615</v>
      </c>
      <c r="F36" s="19" t="n">
        <v>45619</v>
      </c>
      <c r="G36" s="24" t="n">
        <v>2659.63</v>
      </c>
      <c r="H36" s="24" t="n">
        <v>2501.21</v>
      </c>
      <c r="I36" s="21" t="n">
        <f aca="false">+G36+H36</f>
        <v>5160.84</v>
      </c>
      <c r="J36" s="22" t="s">
        <v>102</v>
      </c>
    </row>
    <row r="37" customFormat="false" ht="35.45" hidden="false" customHeight="false" outlineLevel="0" collapsed="false">
      <c r="A37" s="15" t="s">
        <v>109</v>
      </c>
      <c r="B37" s="16" t="s">
        <v>19</v>
      </c>
      <c r="C37" s="17" t="s">
        <v>110</v>
      </c>
      <c r="D37" s="18" t="s">
        <v>101</v>
      </c>
      <c r="E37" s="19" t="n">
        <v>45615</v>
      </c>
      <c r="F37" s="19" t="n">
        <v>45619</v>
      </c>
      <c r="G37" s="24" t="n">
        <v>2659.63</v>
      </c>
      <c r="H37" s="24" t="n">
        <v>2501.21</v>
      </c>
      <c r="I37" s="21" t="n">
        <f aca="false">+G37+H37</f>
        <v>5160.84</v>
      </c>
      <c r="J37" s="22" t="s">
        <v>102</v>
      </c>
    </row>
    <row r="38" customFormat="false" ht="24.55" hidden="false" customHeight="false" outlineLevel="0" collapsed="false">
      <c r="A38" s="15" t="s">
        <v>111</v>
      </c>
      <c r="B38" s="16" t="s">
        <v>14</v>
      </c>
      <c r="C38" s="17" t="s">
        <v>112</v>
      </c>
      <c r="D38" s="18" t="s">
        <v>25</v>
      </c>
      <c r="E38" s="19" t="n">
        <v>45587</v>
      </c>
      <c r="F38" s="19" t="n">
        <v>45589</v>
      </c>
      <c r="G38" s="24" t="n">
        <v>3280.43</v>
      </c>
      <c r="H38" s="24" t="n">
        <v>4524.98</v>
      </c>
      <c r="I38" s="21" t="n">
        <f aca="false">+G38+H38</f>
        <v>7805.41</v>
      </c>
      <c r="J38" s="22" t="s">
        <v>113</v>
      </c>
    </row>
    <row r="39" customFormat="false" ht="46.4" hidden="false" customHeight="false" outlineLevel="0" collapsed="false">
      <c r="A39" s="15" t="s">
        <v>114</v>
      </c>
      <c r="B39" s="16" t="s">
        <v>19</v>
      </c>
      <c r="C39" s="17" t="s">
        <v>115</v>
      </c>
      <c r="D39" s="18" t="s">
        <v>116</v>
      </c>
      <c r="E39" s="19" t="n">
        <v>45594</v>
      </c>
      <c r="F39" s="19" t="n">
        <v>45594</v>
      </c>
      <c r="G39" s="24" t="n">
        <v>2019.43</v>
      </c>
      <c r="H39" s="24" t="n">
        <v>2069.51</v>
      </c>
      <c r="I39" s="21" t="n">
        <f aca="false">+G39+H39</f>
        <v>4088.94</v>
      </c>
      <c r="J39" s="22" t="s">
        <v>117</v>
      </c>
    </row>
    <row r="40" customFormat="false" ht="46.4" hidden="false" customHeight="false" outlineLevel="0" collapsed="false">
      <c r="A40" s="15" t="s">
        <v>118</v>
      </c>
      <c r="B40" s="16" t="s">
        <v>19</v>
      </c>
      <c r="C40" s="17" t="s">
        <v>119</v>
      </c>
      <c r="D40" s="18" t="s">
        <v>116</v>
      </c>
      <c r="E40" s="19" t="n">
        <v>45594</v>
      </c>
      <c r="F40" s="19" t="n">
        <v>45594</v>
      </c>
      <c r="G40" s="24" t="n">
        <v>2019.43</v>
      </c>
      <c r="H40" s="24" t="n">
        <v>2069.51</v>
      </c>
      <c r="I40" s="21" t="n">
        <f aca="false">+G40+H40</f>
        <v>4088.94</v>
      </c>
      <c r="J40" s="22" t="s">
        <v>120</v>
      </c>
    </row>
    <row r="41" customFormat="false" ht="24.55" hidden="false" customHeight="false" outlineLevel="0" collapsed="false">
      <c r="A41" s="15" t="s">
        <v>121</v>
      </c>
      <c r="B41" s="16" t="s">
        <v>14</v>
      </c>
      <c r="C41" s="17" t="s">
        <v>122</v>
      </c>
      <c r="D41" s="18" t="s">
        <v>123</v>
      </c>
      <c r="E41" s="19" t="n">
        <v>45608</v>
      </c>
      <c r="F41" s="19" t="n">
        <v>45610</v>
      </c>
      <c r="G41" s="24" t="n">
        <v>1897.09</v>
      </c>
      <c r="H41" s="24" t="n">
        <v>2237.62</v>
      </c>
      <c r="I41" s="21" t="n">
        <f aca="false">+G41+H41</f>
        <v>4134.71</v>
      </c>
      <c r="J41" s="22" t="s">
        <v>124</v>
      </c>
    </row>
    <row r="42" customFormat="false" ht="24.55" hidden="false" customHeight="false" outlineLevel="0" collapsed="false">
      <c r="A42" s="15" t="s">
        <v>125</v>
      </c>
      <c r="B42" s="16" t="s">
        <v>14</v>
      </c>
      <c r="C42" s="17" t="s">
        <v>126</v>
      </c>
      <c r="D42" s="18" t="s">
        <v>123</v>
      </c>
      <c r="E42" s="19" t="n">
        <v>45608</v>
      </c>
      <c r="F42" s="19" t="n">
        <v>45610</v>
      </c>
      <c r="G42" s="24" t="n">
        <v>1897.09</v>
      </c>
      <c r="H42" s="24" t="n">
        <v>2237.62</v>
      </c>
      <c r="I42" s="21" t="n">
        <f aca="false">+G42+H42</f>
        <v>4134.71</v>
      </c>
      <c r="J42" s="22" t="s">
        <v>127</v>
      </c>
    </row>
    <row r="43" customFormat="false" ht="24.55" hidden="false" customHeight="false" outlineLevel="0" collapsed="false">
      <c r="A43" s="15" t="s">
        <v>128</v>
      </c>
      <c r="B43" s="16" t="s">
        <v>14</v>
      </c>
      <c r="C43" s="17" t="s">
        <v>129</v>
      </c>
      <c r="D43" s="18" t="s">
        <v>123</v>
      </c>
      <c r="E43" s="19" t="n">
        <v>45608</v>
      </c>
      <c r="F43" s="19" t="n">
        <v>45610</v>
      </c>
      <c r="G43" s="24" t="n">
        <v>1897.09</v>
      </c>
      <c r="H43" s="24" t="n">
        <v>2237.62</v>
      </c>
      <c r="I43" s="21" t="n">
        <f aca="false">+G43+H43</f>
        <v>4134.71</v>
      </c>
      <c r="J43" s="22" t="s">
        <v>130</v>
      </c>
    </row>
    <row r="44" customFormat="false" ht="24.55" hidden="false" customHeight="false" outlineLevel="0" collapsed="false">
      <c r="A44" s="15" t="s">
        <v>131</v>
      </c>
      <c r="B44" s="16" t="s">
        <v>14</v>
      </c>
      <c r="C44" s="17" t="s">
        <v>132</v>
      </c>
      <c r="D44" s="18" t="s">
        <v>123</v>
      </c>
      <c r="E44" s="19" t="n">
        <v>45608</v>
      </c>
      <c r="F44" s="19" t="n">
        <v>45610</v>
      </c>
      <c r="G44" s="24" t="n">
        <v>1897.09</v>
      </c>
      <c r="H44" s="24" t="n">
        <v>2237.62</v>
      </c>
      <c r="I44" s="21" t="n">
        <f aca="false">+G44+H44</f>
        <v>4134.71</v>
      </c>
      <c r="J44" s="22" t="s">
        <v>130</v>
      </c>
    </row>
    <row r="45" customFormat="false" ht="35.45" hidden="false" customHeight="false" outlineLevel="0" collapsed="false">
      <c r="A45" s="15" t="s">
        <v>133</v>
      </c>
      <c r="B45" s="16" t="s">
        <v>14</v>
      </c>
      <c r="C45" s="17" t="s">
        <v>134</v>
      </c>
      <c r="D45" s="18" t="s">
        <v>25</v>
      </c>
      <c r="E45" s="19" t="n">
        <v>45586</v>
      </c>
      <c r="F45" s="19" t="n">
        <v>45588</v>
      </c>
      <c r="G45" s="24" t="n">
        <v>3765.43</v>
      </c>
      <c r="H45" s="24" t="n">
        <v>3750.82</v>
      </c>
      <c r="I45" s="21" t="n">
        <f aca="false">+G45+H45</f>
        <v>7516.25</v>
      </c>
      <c r="J45" s="22" t="s">
        <v>135</v>
      </c>
    </row>
    <row r="46" customFormat="false" ht="13.8" hidden="false" customHeight="false" outlineLevel="0" collapsed="false">
      <c r="A46" s="15" t="s">
        <v>136</v>
      </c>
      <c r="B46" s="16" t="s">
        <v>14</v>
      </c>
      <c r="C46" s="17" t="s">
        <v>137</v>
      </c>
      <c r="D46" s="18" t="s">
        <v>25</v>
      </c>
      <c r="E46" s="19" t="n">
        <v>45593</v>
      </c>
      <c r="F46" s="19" t="n">
        <v>45596</v>
      </c>
      <c r="G46" s="24" t="n">
        <v>3280.43</v>
      </c>
      <c r="H46" s="24" t="n">
        <v>2895.55</v>
      </c>
      <c r="I46" s="21" t="n">
        <f aca="false">+G46+H46</f>
        <v>6175.98</v>
      </c>
      <c r="J46" s="22" t="s">
        <v>138</v>
      </c>
    </row>
    <row r="47" customFormat="false" ht="35.45" hidden="false" customHeight="false" outlineLevel="0" collapsed="false">
      <c r="A47" s="15" t="s">
        <v>139</v>
      </c>
      <c r="B47" s="16" t="s">
        <v>14</v>
      </c>
      <c r="C47" s="17" t="s">
        <v>140</v>
      </c>
      <c r="D47" s="18" t="s">
        <v>141</v>
      </c>
      <c r="E47" s="19" t="n">
        <v>45600</v>
      </c>
      <c r="F47" s="19" t="n">
        <v>45601</v>
      </c>
      <c r="G47" s="24" t="n">
        <v>2363.78</v>
      </c>
      <c r="H47" s="24" t="n">
        <v>2162.37</v>
      </c>
      <c r="I47" s="21" t="n">
        <f aca="false">+G47+H47</f>
        <v>4526.15</v>
      </c>
      <c r="J47" s="22" t="s">
        <v>142</v>
      </c>
    </row>
    <row r="48" customFormat="false" ht="35.45" hidden="false" customHeight="false" outlineLevel="0" collapsed="false">
      <c r="A48" s="15" t="s">
        <v>139</v>
      </c>
      <c r="B48" s="16" t="s">
        <v>14</v>
      </c>
      <c r="C48" s="17" t="s">
        <v>140</v>
      </c>
      <c r="D48" s="18" t="s">
        <v>141</v>
      </c>
      <c r="E48" s="18"/>
      <c r="F48" s="19" t="n">
        <v>45601</v>
      </c>
      <c r="G48" s="24" t="n">
        <v>0</v>
      </c>
      <c r="H48" s="24" t="n">
        <v>2470.6</v>
      </c>
      <c r="I48" s="21" t="n">
        <f aca="false">+G48+H48</f>
        <v>2470.6</v>
      </c>
      <c r="J48" s="22" t="s">
        <v>142</v>
      </c>
    </row>
    <row r="49" customFormat="false" ht="24.55" hidden="false" customHeight="false" outlineLevel="0" collapsed="false">
      <c r="A49" s="15" t="s">
        <v>143</v>
      </c>
      <c r="B49" s="16" t="s">
        <v>14</v>
      </c>
      <c r="C49" s="17" t="s">
        <v>144</v>
      </c>
      <c r="D49" s="18" t="s">
        <v>145</v>
      </c>
      <c r="E49" s="19" t="n">
        <v>45602</v>
      </c>
      <c r="F49" s="19" t="n">
        <v>45605</v>
      </c>
      <c r="G49" s="24" t="n">
        <v>4860.46</v>
      </c>
      <c r="H49" s="24" t="n">
        <v>3835.05</v>
      </c>
      <c r="I49" s="21" t="n">
        <f aca="false">+G49+H49</f>
        <v>8695.51</v>
      </c>
      <c r="J49" s="22" t="s">
        <v>146</v>
      </c>
    </row>
    <row r="50" customFormat="false" ht="58.2" hidden="false" customHeight="false" outlineLevel="0" collapsed="false">
      <c r="A50" s="15" t="s">
        <v>147</v>
      </c>
      <c r="B50" s="16" t="s">
        <v>14</v>
      </c>
      <c r="C50" s="17" t="s">
        <v>148</v>
      </c>
      <c r="D50" s="18" t="s">
        <v>25</v>
      </c>
      <c r="E50" s="19" t="n">
        <v>45600</v>
      </c>
      <c r="F50" s="19" t="n">
        <v>45601</v>
      </c>
      <c r="G50" s="24" t="n">
        <v>3050.57</v>
      </c>
      <c r="H50" s="24" t="n">
        <v>2603.44</v>
      </c>
      <c r="I50" s="21" t="n">
        <f aca="false">+G50+H50</f>
        <v>5654.01</v>
      </c>
      <c r="J50" s="22" t="s">
        <v>149</v>
      </c>
    </row>
    <row r="51" customFormat="false" ht="24.55" hidden="false" customHeight="false" outlineLevel="0" collapsed="false">
      <c r="A51" s="15" t="s">
        <v>111</v>
      </c>
      <c r="B51" s="16" t="s">
        <v>14</v>
      </c>
      <c r="C51" s="17" t="s">
        <v>150</v>
      </c>
      <c r="D51" s="18" t="s">
        <v>21</v>
      </c>
      <c r="E51" s="19" t="n">
        <v>45617</v>
      </c>
      <c r="F51" s="19" t="n">
        <v>45618</v>
      </c>
      <c r="G51" s="24" t="n">
        <v>3425.25</v>
      </c>
      <c r="H51" s="24" t="n">
        <v>1563.94</v>
      </c>
      <c r="I51" s="21" t="n">
        <f aca="false">+G51+H51</f>
        <v>4989.19</v>
      </c>
      <c r="J51" s="22" t="s">
        <v>151</v>
      </c>
    </row>
    <row r="52" customFormat="false" ht="13.8" hidden="false" customHeight="false" outlineLevel="0" collapsed="false">
      <c r="A52" s="15" t="s">
        <v>152</v>
      </c>
      <c r="B52" s="16" t="s">
        <v>19</v>
      </c>
      <c r="C52" s="17" t="s">
        <v>153</v>
      </c>
      <c r="D52" s="18" t="s">
        <v>21</v>
      </c>
      <c r="E52" s="19" t="n">
        <v>45616</v>
      </c>
      <c r="F52" s="19" t="n">
        <v>45620</v>
      </c>
      <c r="G52" s="24" t="n">
        <v>2028.16</v>
      </c>
      <c r="H52" s="24" t="n">
        <v>1831.04</v>
      </c>
      <c r="I52" s="21" t="n">
        <f aca="false">+G52+H52</f>
        <v>3859.2</v>
      </c>
      <c r="J52" s="22" t="s">
        <v>154</v>
      </c>
    </row>
    <row r="53" customFormat="false" ht="13.8" hidden="false" customHeight="false" outlineLevel="0" collapsed="false">
      <c r="A53" s="15" t="s">
        <v>155</v>
      </c>
      <c r="B53" s="16" t="s">
        <v>19</v>
      </c>
      <c r="C53" s="17" t="s">
        <v>156</v>
      </c>
      <c r="D53" s="18" t="s">
        <v>21</v>
      </c>
      <c r="E53" s="19" t="n">
        <v>45616</v>
      </c>
      <c r="F53" s="19" t="n">
        <v>45618</v>
      </c>
      <c r="G53" s="24" t="n">
        <v>2028.16</v>
      </c>
      <c r="H53" s="24" t="n">
        <v>1491.45</v>
      </c>
      <c r="I53" s="21" t="n">
        <f aca="false">+G53+H53</f>
        <v>3519.61</v>
      </c>
      <c r="J53" s="22" t="s">
        <v>157</v>
      </c>
    </row>
    <row r="54" customFormat="false" ht="35.45" hidden="false" customHeight="false" outlineLevel="0" collapsed="false">
      <c r="A54" s="15" t="s">
        <v>158</v>
      </c>
      <c r="B54" s="16" t="s">
        <v>14</v>
      </c>
      <c r="C54" s="17" t="s">
        <v>159</v>
      </c>
      <c r="D54" s="18" t="s">
        <v>160</v>
      </c>
      <c r="E54" s="19" t="n">
        <v>45622</v>
      </c>
      <c r="F54" s="19" t="n">
        <v>45626</v>
      </c>
      <c r="G54" s="24" t="n">
        <v>2097.13</v>
      </c>
      <c r="H54" s="24" t="n">
        <v>1897.85</v>
      </c>
      <c r="I54" s="21" t="n">
        <f aca="false">+G54+H54</f>
        <v>3994.98</v>
      </c>
      <c r="J54" s="22" t="s">
        <v>161</v>
      </c>
    </row>
    <row r="55" customFormat="false" ht="35.45" hidden="false" customHeight="false" outlineLevel="0" collapsed="false">
      <c r="A55" s="15" t="s">
        <v>162</v>
      </c>
      <c r="B55" s="16" t="s">
        <v>14</v>
      </c>
      <c r="C55" s="17" t="s">
        <v>163</v>
      </c>
      <c r="D55" s="18" t="s">
        <v>164</v>
      </c>
      <c r="E55" s="19" t="n">
        <v>45616</v>
      </c>
      <c r="F55" s="19" t="n">
        <v>45619</v>
      </c>
      <c r="G55" s="24" t="n">
        <v>1854.63</v>
      </c>
      <c r="H55" s="24" t="n">
        <v>2054.48</v>
      </c>
      <c r="I55" s="21" t="n">
        <f aca="false">+G55+H55</f>
        <v>3909.11</v>
      </c>
      <c r="J55" s="22" t="s">
        <v>165</v>
      </c>
    </row>
    <row r="56" customFormat="false" ht="44.75" hidden="false" customHeight="true" outlineLevel="0" collapsed="false">
      <c r="E56" s="1"/>
      <c r="F56" s="1"/>
      <c r="G56" s="25" t="s">
        <v>166</v>
      </c>
      <c r="H56" s="25"/>
      <c r="I56" s="26" t="n">
        <f aca="false">SUM(I6:I55)</f>
        <v>236284.46</v>
      </c>
      <c r="J56" s="27"/>
    </row>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autoFilter ref="A4:A10"/>
  <mergeCells count="8">
    <mergeCell ref="A2:J2"/>
    <mergeCell ref="A3:J3"/>
    <mergeCell ref="A4:A5"/>
    <mergeCell ref="B4:B5"/>
    <mergeCell ref="C4:C5"/>
    <mergeCell ref="D4:I4"/>
    <mergeCell ref="J4:J5"/>
    <mergeCell ref="G56:H56"/>
  </mergeCells>
  <printOptions headings="false" gridLines="false" gridLinesSet="true" horizontalCentered="false" verticalCentered="false"/>
  <pageMargins left="0.511805555555555" right="0.511805555555555" top="0.7875" bottom="0.7875" header="0.511805555555555" footer="0.511805555555555"/>
  <pageSetup paperSize="9" scale="66"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22014</TotalTime>
  <Application>LibreOffice/7.1.6.2$Windows_X86_64 LibreOffice_project/0e133318fcee89abacd6a7d077e292f1145735c3</Application>
  <AppVersion>15.0000</AppVersion>
  <Company>CNJ</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2021-10-15T22:49:43Z</dcterms:created>
  <dc:creator>Administrador</dc:creator>
  <dc:description/>
  <dc:language>pt-BR</dc:language>
  <cp:lastModifiedBy/>
  <dcterms:modified xsi:type="dcterms:W3CDTF">2024-11-07T17:42:58Z</dcterms:modified>
  <cp:revision>158</cp:revision>
  <dc:subject/>
  <dc:title/>
</cp:coreProperties>
</file>

<file path=docProps/custom.xml><?xml version="1.0" encoding="utf-8"?>
<Properties xmlns="http://schemas.openxmlformats.org/officeDocument/2006/custom-properties" xmlns:vt="http://schemas.openxmlformats.org/officeDocument/2006/docPropsVTypes"/>
</file>