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0890"/>
  </bookViews>
  <sheets>
    <sheet name="Concedido e Aplicado 2024" sheetId="1" r:id="rId1"/>
  </sheets>
  <definedNames>
    <definedName name="_xlnm._FilterDatabase" localSheetId="0" hidden="1">'Concedido e Aplicado 2024'!$A$3:$Y$78</definedName>
    <definedName name="_xlnm.Print_Area" localSheetId="0">'Concedido e Aplicado 2024'!$A$1:$Y$106</definedName>
  </definedNames>
  <calcPr calcId="145621"/>
</workbook>
</file>

<file path=xl/calcChain.xml><?xml version="1.0" encoding="utf-8"?>
<calcChain xmlns="http://schemas.openxmlformats.org/spreadsheetml/2006/main">
  <c r="E78" i="1" l="1"/>
  <c r="D78" i="1" l="1"/>
  <c r="H78" i="1" l="1"/>
  <c r="I78" i="1" l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C78" i="1" l="1"/>
  <c r="G78" i="1" l="1"/>
  <c r="F78" i="1"/>
</calcChain>
</file>

<file path=xl/sharedStrings.xml><?xml version="1.0" encoding="utf-8"?>
<sst xmlns="http://schemas.openxmlformats.org/spreadsheetml/2006/main" count="209" uniqueCount="161">
  <si>
    <t>COMARCA</t>
  </si>
  <si>
    <t>NOME DO RESPONSÁVEL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</si>
  <si>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</si>
  <si>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</si>
  <si>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</si>
  <si>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</si>
  <si>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</si>
  <si>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</si>
  <si>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</si>
  <si>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</si>
  <si>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</si>
  <si>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</si>
  <si>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</si>
  <si>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</si>
  <si>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</si>
  <si>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</si>
  <si>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</si>
  <si>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</si>
  <si>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</si>
  <si>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</si>
  <si>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</si>
  <si>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</si>
  <si>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</si>
  <si>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</si>
  <si>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</si>
  <si>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</si>
  <si>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</si>
  <si>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</si>
  <si>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</si>
  <si>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</si>
  <si>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</si>
  <si>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</si>
  <si>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</si>
  <si>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</si>
  <si>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</si>
  <si>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</si>
  <si>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</si>
  <si>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</si>
  <si>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</si>
  <si>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</si>
  <si>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</si>
  <si>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</si>
  <si>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</si>
  <si>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</si>
  <si>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</si>
  <si>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</si>
  <si>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</si>
  <si>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</si>
  <si>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</si>
  <si>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</si>
  <si>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</si>
  <si>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</si>
  <si>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</si>
  <si>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</si>
  <si>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</si>
  <si>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</si>
  <si>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Mimoso do Sul</t>
  </si>
  <si>
    <t>Montanha</t>
  </si>
  <si>
    <t>Edivaldo Alves Miranda</t>
  </si>
  <si>
    <t>Mucurici</t>
  </si>
  <si>
    <t>Muniz Freire</t>
  </si>
  <si>
    <t>Muqui</t>
  </si>
  <si>
    <t>Nova Venécia</t>
  </si>
  <si>
    <t>NUPEMEC</t>
  </si>
  <si>
    <t>Izabella Sily Casagrande</t>
  </si>
  <si>
    <t>Pancas</t>
  </si>
  <si>
    <t>Pedro Canário</t>
  </si>
  <si>
    <t>Maria D'Ajuda do Nascimento Felipe</t>
  </si>
  <si>
    <t>Pinheiros</t>
  </si>
  <si>
    <t>Piúma</t>
  </si>
  <si>
    <t>Presidente Kennedy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</si>
  <si>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</si>
  <si>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</si>
  <si>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</si>
  <si>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</si>
  <si>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</si>
  <si>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</si>
  <si>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São Gabriel da Palha</t>
  </si>
  <si>
    <t>Camila Gasparini</t>
  </si>
  <si>
    <t>São José do Calçado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</si>
  <si>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</si>
  <si>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</si>
  <si>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</si>
  <si>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</si>
  <si>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</si>
  <si>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</si>
  <si>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</si>
  <si>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</si>
  <si>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</si>
  <si>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</si>
  <si>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</si>
  <si>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</si>
  <si>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</si>
  <si>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</si>
  <si>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</si>
  <si>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Concedido</t>
  </si>
  <si>
    <t>Aplicado</t>
  </si>
  <si>
    <t>Gilson Rosário do Nascimento</t>
  </si>
  <si>
    <t>COMVIDES</t>
  </si>
  <si>
    <t>Jéssica Caldeira Espíndula</t>
  </si>
  <si>
    <t>Maria Inês Matins Veltri Costa</t>
  </si>
  <si>
    <t>Raysa Louback Santos</t>
  </si>
  <si>
    <t>Franscismary Fontana Binow</t>
  </si>
  <si>
    <t>Sacha Soares de Souza</t>
  </si>
  <si>
    <t>Ricardo Siqueira Sussai</t>
  </si>
  <si>
    <t>Roselene Gerhardt Bortulini Stein</t>
  </si>
  <si>
    <t>Isabela Santos Moulin Tannure</t>
  </si>
  <si>
    <t>Marcelo Cláudio Zanoni</t>
  </si>
  <si>
    <t>Ass. Cerim. Relações Públicas</t>
  </si>
  <si>
    <t>Sérgio Figueira Sarkis Filho</t>
  </si>
  <si>
    <t>Kthyany Heller Bernardo e Silva</t>
  </si>
  <si>
    <t>Thayná Curitiba Ferreira</t>
  </si>
  <si>
    <t>Kalinka Dias da Silva</t>
  </si>
  <si>
    <t>Luiz Alberto Martins Junior</t>
  </si>
  <si>
    <t>Milton Junior Barros Araujo</t>
  </si>
  <si>
    <t>Juliene Tristão Machado</t>
  </si>
  <si>
    <t>São Domingos do Norte</t>
  </si>
  <si>
    <t>Marcelo Tadeu Martins Verçosa</t>
  </si>
  <si>
    <t>Vitor Cézar Maurício Emerick</t>
  </si>
  <si>
    <t>Nice Faria Santos Machado Guimarães</t>
  </si>
  <si>
    <t>Marilândia</t>
  </si>
  <si>
    <t>Carlos Augusto Guedes</t>
  </si>
  <si>
    <t xml:space="preserve">Aparecida Holz </t>
  </si>
  <si>
    <t>Stefânya Pires Lima</t>
  </si>
  <si>
    <t>Thallis Cantalejo Gussani</t>
  </si>
  <si>
    <t>Matheus Souza Quinelato</t>
  </si>
  <si>
    <t>Anna Luiza Preti da Silva Braga</t>
  </si>
  <si>
    <t>Suelen Leontina França Alagoano</t>
  </si>
  <si>
    <t>Fabrícia de Oliveira Silva Batista</t>
  </si>
  <si>
    <t>Maria Karolina Freitas Paula S. Benevides</t>
  </si>
  <si>
    <t>Elizabete Zanelato dos Santos</t>
  </si>
  <si>
    <t>Letícia Santos Meireles Corrêa</t>
  </si>
  <si>
    <t>Eduardo Pimentel de Souza </t>
  </si>
  <si>
    <t xml:space="preserve">Emilly de Figueiredo Barelli </t>
  </si>
  <si>
    <t>Khésia Ribeiro Souza Simões</t>
  </si>
  <si>
    <t>Carlos Henrique Castro de Almeida Melo</t>
  </si>
  <si>
    <t>Emanuelly Terra Dias</t>
  </si>
  <si>
    <t>Lúcio Flavo Zucoloto Xavier</t>
  </si>
  <si>
    <t>Todo valor concedido no cartão e não aplicado durante o mês, permanecem como saldo para o período seguinte. Os saldos não utilizados em cada cartão são zerados ao final do exercício.</t>
  </si>
  <si>
    <t>NOTA EXPLICATIVA GERAL/2024</t>
  </si>
  <si>
    <t>Subsecretaria Geral</t>
  </si>
  <si>
    <t>Ademir Luis Possatti</t>
  </si>
  <si>
    <t>Mickaela Alves Moreira Prata</t>
  </si>
  <si>
    <t>Daniel Prochnow Meira</t>
  </si>
  <si>
    <t>Ligia Calzi Luchi</t>
  </si>
  <si>
    <t>Juliana Dagostini Gasparini dos Santos</t>
  </si>
  <si>
    <t>Aliny Justo Delfino Vieira</t>
  </si>
  <si>
    <t>Hingria Dias Moura Gonçalves</t>
  </si>
  <si>
    <t>EMES</t>
  </si>
  <si>
    <t>LORRAYNE SERAFIM MORO</t>
  </si>
  <si>
    <t>Brenda da Silva Monte</t>
  </si>
  <si>
    <t>Deniz de Azeredo Martins Virginio</t>
  </si>
  <si>
    <t>Heurrana Mutz</t>
  </si>
  <si>
    <t>Brenda Gomes Reis</t>
  </si>
  <si>
    <t>Mateus Pestana Giovanelli</t>
  </si>
  <si>
    <t>Simone Caliman Rangel Moryama</t>
  </si>
  <si>
    <t>DE</t>
  </si>
  <si>
    <t>PARA</t>
  </si>
  <si>
    <t>NOTA EXPLICATIVA NOVEMBRO/2024</t>
  </si>
  <si>
    <t>VERBA CONCEDIDA/APLICADA - MENSAL 2024 - CARTÃO ALIMENTAÇÃO</t>
  </si>
  <si>
    <t>Da coluna "concedido" - houve transferência de saldos não utilizados entre os cartões das seguintes comarcas: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</si>
</sst>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&quot;R$ 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49">
    <xf numFmtId="0" fontId="0" fillId="0" borderId="0" xfId="0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0" fillId="0" borderId="0" xfId="0" applyFill="1"/>
    <xf numFmtId="43" fontId="4" fillId="0" borderId="1" xfId="1" applyFont="1" applyFill="1" applyBorder="1" applyAlignment="1">
      <alignment horizontal="right" vertical="center"/>
    </xf>
    <xf numFmtId="4" fontId="12" fillId="0" borderId="1" xfId="2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3" fontId="0" fillId="0" borderId="1" xfId="1" applyFont="1" applyBorder="1"/>
    <xf numFmtId="0" fontId="0" fillId="0" borderId="1" xfId="0" applyBorder="1"/>
    <xf numFmtId="43" fontId="0" fillId="0" borderId="0" xfId="0" applyNumberFormat="1"/>
    <xf numFmtId="0" fontId="2" fillId="0" borderId="0" xfId="0" applyFont="1"/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165" fontId="12" fillId="0" borderId="15" xfId="0" applyNumberFormat="1" applyFon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165" fontId="12" fillId="0" borderId="17" xfId="0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left"/>
    </xf>
    <xf numFmtId="165" fontId="0" fillId="0" borderId="19" xfId="0" applyNumberFormat="1" applyFill="1" applyBorder="1" applyAlignment="1">
      <alignment horizontal="center"/>
    </xf>
    <xf numFmtId="17" fontId="7" fillId="0" borderId="2" xfId="0" applyNumberFormat="1" applyFont="1" applyFill="1" applyBorder="1" applyAlignment="1">
      <alignment horizontal="center" vertical="center"/>
    </xf>
    <xf numFmtId="17" fontId="7" fillId="0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abSelected="1" zoomScaleNormal="100" workbookViewId="0">
      <selection activeCell="N78" sqref="N78"/>
    </sheetView>
  </sheetViews>
  <sheetFormatPr defaultRowHeight="15" x14ac:dyDescent="0.25"/>
  <cols>
    <col min="1" max="1" width="27.140625" customWidth="1"/>
    <col min="2" max="2" width="37" customWidth="1"/>
    <col min="3" max="3" width="16.42578125" customWidth="1"/>
    <col min="4" max="4" width="11.42578125" customWidth="1"/>
    <col min="5" max="5" width="13.28515625" customWidth="1"/>
    <col min="6" max="6" width="12" customWidth="1"/>
    <col min="7" max="7" width="11.42578125" customWidth="1"/>
    <col min="8" max="8" width="12" customWidth="1"/>
    <col min="9" max="11" width="11.42578125" customWidth="1"/>
    <col min="12" max="12" width="12.85546875" customWidth="1"/>
    <col min="13" max="13" width="11.42578125" customWidth="1"/>
    <col min="14" max="14" width="11.42578125" style="10" customWidth="1"/>
    <col min="15" max="24" width="11.42578125" customWidth="1"/>
    <col min="25" max="25" width="13.28515625" bestFit="1" customWidth="1"/>
  </cols>
  <sheetData>
    <row r="1" spans="1:25" ht="20.100000000000001" customHeight="1" x14ac:dyDescent="0.25">
      <c r="A1" s="45" t="s">
        <v>159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20.100000000000001" customHeight="1" x14ac:dyDescent="0.25">
      <c r="A2" s="47" t="s">
        <v>0</v>
      </c>
      <c r="B2" s="47" t="s">
        <v>1</v>
      </c>
      <c r="C2" s="47" t="s">
        <v>92</v>
      </c>
      <c r="D2" s="43">
        <v>45292</v>
      </c>
      <c r="E2" s="44"/>
      <c r="F2" s="43">
        <v>45323</v>
      </c>
      <c r="G2" s="44"/>
      <c r="H2" s="43">
        <v>45352</v>
      </c>
      <c r="I2" s="44"/>
      <c r="J2" s="43">
        <v>45383</v>
      </c>
      <c r="K2" s="44"/>
      <c r="L2" s="43">
        <v>45413</v>
      </c>
      <c r="M2" s="44"/>
      <c r="N2" s="43">
        <v>45444</v>
      </c>
      <c r="O2" s="44"/>
      <c r="P2" s="43">
        <v>45474</v>
      </c>
      <c r="Q2" s="44"/>
      <c r="R2" s="43">
        <v>45505</v>
      </c>
      <c r="S2" s="44"/>
      <c r="T2" s="43">
        <v>45536</v>
      </c>
      <c r="U2" s="44"/>
      <c r="V2" s="43">
        <v>45566</v>
      </c>
      <c r="W2" s="44"/>
      <c r="X2" s="43">
        <v>45597</v>
      </c>
      <c r="Y2" s="44"/>
    </row>
    <row r="3" spans="1:25" ht="20.100000000000001" customHeight="1" x14ac:dyDescent="0.25">
      <c r="A3" s="48"/>
      <c r="B3" s="48"/>
      <c r="C3" s="48"/>
      <c r="D3" s="13" t="s">
        <v>95</v>
      </c>
      <c r="E3" s="13" t="s">
        <v>96</v>
      </c>
      <c r="F3" s="13" t="s">
        <v>95</v>
      </c>
      <c r="G3" s="13" t="s">
        <v>96</v>
      </c>
      <c r="H3" s="13" t="s">
        <v>95</v>
      </c>
      <c r="I3" s="13" t="s">
        <v>96</v>
      </c>
      <c r="J3" s="13" t="s">
        <v>95</v>
      </c>
      <c r="K3" s="13" t="s">
        <v>96</v>
      </c>
      <c r="L3" s="13" t="s">
        <v>95</v>
      </c>
      <c r="M3" s="13" t="s">
        <v>96</v>
      </c>
      <c r="N3" s="13" t="s">
        <v>95</v>
      </c>
      <c r="O3" s="13" t="s">
        <v>96</v>
      </c>
      <c r="P3" s="13" t="s">
        <v>95</v>
      </c>
      <c r="Q3" s="13" t="s">
        <v>96</v>
      </c>
      <c r="R3" s="13" t="s">
        <v>95</v>
      </c>
      <c r="S3" s="13" t="s">
        <v>96</v>
      </c>
      <c r="T3" s="13" t="s">
        <v>95</v>
      </c>
      <c r="U3" s="13" t="s">
        <v>96</v>
      </c>
      <c r="V3" s="13" t="s">
        <v>95</v>
      </c>
      <c r="W3" s="13" t="s">
        <v>96</v>
      </c>
      <c r="X3" s="13" t="s">
        <v>95</v>
      </c>
      <c r="Y3" s="13" t="s">
        <v>96</v>
      </c>
    </row>
    <row r="4" spans="1:25" s="14" customFormat="1" ht="20.100000000000001" customHeight="1" x14ac:dyDescent="0.25">
      <c r="A4" s="1" t="s">
        <v>2</v>
      </c>
      <c r="B4" s="7" t="s">
        <v>123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500</v>
      </c>
      <c r="S4" s="3">
        <v>0</v>
      </c>
      <c r="T4" s="3">
        <v>0</v>
      </c>
      <c r="U4" s="3">
        <v>482.85</v>
      </c>
      <c r="V4" s="3">
        <v>0</v>
      </c>
      <c r="W4" s="3">
        <v>0</v>
      </c>
      <c r="X4" s="3">
        <v>0</v>
      </c>
      <c r="Y4" s="3">
        <v>0</v>
      </c>
    </row>
    <row r="5" spans="1:25" s="14" customFormat="1" ht="20.100000000000001" customHeight="1" x14ac:dyDescent="0.25">
      <c r="A5" s="1" t="s">
        <v>3</v>
      </c>
      <c r="B5" s="7" t="s">
        <v>134</v>
      </c>
      <c r="C5" s="4">
        <v>0</v>
      </c>
      <c r="D5" s="3">
        <v>0</v>
      </c>
      <c r="E5" s="3">
        <v>0</v>
      </c>
      <c r="F5" s="3">
        <v>2000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3000</v>
      </c>
      <c r="M5" s="3">
        <v>0</v>
      </c>
      <c r="N5" s="3">
        <v>0</v>
      </c>
      <c r="O5" s="3">
        <v>1422</v>
      </c>
      <c r="P5" s="3">
        <v>0</v>
      </c>
      <c r="Q5" s="3">
        <v>1240</v>
      </c>
      <c r="R5" s="3">
        <v>0</v>
      </c>
      <c r="S5" s="3">
        <v>0</v>
      </c>
      <c r="T5" s="3">
        <v>2000</v>
      </c>
      <c r="U5" s="15">
        <v>852.66</v>
      </c>
      <c r="V5" s="3">
        <v>0</v>
      </c>
      <c r="W5" s="3">
        <v>0</v>
      </c>
      <c r="X5" s="3">
        <v>0</v>
      </c>
      <c r="Y5" s="3">
        <v>0</v>
      </c>
    </row>
    <row r="6" spans="1:25" s="14" customFormat="1" ht="20.100000000000001" customHeight="1" x14ac:dyDescent="0.25">
      <c r="A6" s="1" t="s">
        <v>4</v>
      </c>
      <c r="B6" s="7" t="s">
        <v>141</v>
      </c>
      <c r="C6" s="4">
        <v>0</v>
      </c>
      <c r="D6" s="3">
        <v>0</v>
      </c>
      <c r="E6" s="3">
        <v>0</v>
      </c>
      <c r="F6" s="3">
        <v>2014.9</v>
      </c>
      <c r="G6" s="3">
        <v>0</v>
      </c>
      <c r="H6" s="3">
        <v>0</v>
      </c>
      <c r="I6" s="3">
        <v>0</v>
      </c>
      <c r="J6" s="3">
        <v>660</v>
      </c>
      <c r="K6" s="3">
        <v>0</v>
      </c>
      <c r="L6" s="3">
        <v>0</v>
      </c>
      <c r="M6" s="3">
        <v>0</v>
      </c>
      <c r="N6" s="3">
        <v>0</v>
      </c>
      <c r="O6" s="3">
        <v>1957.29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15">
        <v>324.95999999999998</v>
      </c>
      <c r="V6" s="3">
        <v>0</v>
      </c>
      <c r="W6" s="3">
        <v>0</v>
      </c>
      <c r="X6" s="3">
        <v>1000</v>
      </c>
      <c r="Y6" s="3">
        <v>0</v>
      </c>
    </row>
    <row r="7" spans="1:25" s="14" customFormat="1" ht="20.100000000000001" customHeight="1" x14ac:dyDescent="0.25">
      <c r="A7" s="1" t="s">
        <v>5</v>
      </c>
      <c r="B7" s="7" t="s">
        <v>106</v>
      </c>
      <c r="C7" s="4">
        <v>0</v>
      </c>
      <c r="D7" s="3">
        <v>0</v>
      </c>
      <c r="E7" s="3">
        <v>0</v>
      </c>
      <c r="F7" s="3">
        <v>0</v>
      </c>
      <c r="G7" s="3">
        <v>0</v>
      </c>
      <c r="H7" s="3">
        <v>1200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1800</v>
      </c>
      <c r="O7" s="3">
        <v>1171.08</v>
      </c>
      <c r="P7" s="3">
        <v>0</v>
      </c>
      <c r="Q7" s="3">
        <v>0</v>
      </c>
      <c r="R7" s="3">
        <v>0</v>
      </c>
      <c r="S7" s="3">
        <v>0</v>
      </c>
      <c r="T7" s="3">
        <v>4500</v>
      </c>
      <c r="U7" s="3">
        <v>3002.45</v>
      </c>
      <c r="V7" s="3">
        <v>0</v>
      </c>
      <c r="W7" s="3">
        <v>0</v>
      </c>
      <c r="X7" s="3">
        <v>0</v>
      </c>
      <c r="Y7" s="3">
        <v>0</v>
      </c>
    </row>
    <row r="8" spans="1:25" s="14" customFormat="1" ht="20.100000000000001" customHeight="1" x14ac:dyDescent="0.25">
      <c r="A8" s="1" t="s">
        <v>6</v>
      </c>
      <c r="B8" s="5" t="s">
        <v>90</v>
      </c>
      <c r="C8" s="4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</row>
    <row r="9" spans="1:25" s="14" customFormat="1" ht="20.100000000000001" customHeight="1" x14ac:dyDescent="0.25">
      <c r="A9" s="1" t="s">
        <v>7</v>
      </c>
      <c r="B9" s="7" t="s">
        <v>135</v>
      </c>
      <c r="C9" s="4">
        <v>0</v>
      </c>
      <c r="D9" s="3">
        <v>700</v>
      </c>
      <c r="E9" s="3">
        <v>0</v>
      </c>
      <c r="F9" s="3">
        <v>0</v>
      </c>
      <c r="G9" s="3">
        <v>552</v>
      </c>
      <c r="H9" s="3">
        <v>0</v>
      </c>
      <c r="I9" s="3">
        <v>0</v>
      </c>
      <c r="J9" s="3">
        <v>0</v>
      </c>
      <c r="K9" s="3">
        <v>0</v>
      </c>
      <c r="L9" s="3">
        <v>700</v>
      </c>
      <c r="M9" s="3">
        <v>0</v>
      </c>
      <c r="N9" s="3">
        <v>0</v>
      </c>
      <c r="O9" s="3">
        <v>730</v>
      </c>
      <c r="P9" s="3">
        <v>0</v>
      </c>
      <c r="Q9" s="3">
        <v>0</v>
      </c>
      <c r="R9" s="3">
        <v>750</v>
      </c>
      <c r="S9" s="3">
        <v>770</v>
      </c>
      <c r="T9" s="3">
        <v>800</v>
      </c>
      <c r="U9" s="3">
        <v>795</v>
      </c>
      <c r="V9" s="3">
        <v>600</v>
      </c>
      <c r="W9" s="3">
        <v>0</v>
      </c>
      <c r="X9" s="3">
        <v>0</v>
      </c>
      <c r="Y9" s="3">
        <v>0</v>
      </c>
    </row>
    <row r="10" spans="1:25" s="14" customFormat="1" ht="20.100000000000001" customHeight="1" x14ac:dyDescent="0.25">
      <c r="A10" s="1" t="s">
        <v>8</v>
      </c>
      <c r="B10" s="7" t="s">
        <v>9</v>
      </c>
      <c r="C10" s="4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2000</v>
      </c>
      <c r="O10" s="3">
        <v>1916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</row>
    <row r="11" spans="1:25" s="14" customFormat="1" ht="20.100000000000001" customHeight="1" x14ac:dyDescent="0.25">
      <c r="A11" s="1" t="s">
        <v>10</v>
      </c>
      <c r="B11" s="7" t="s">
        <v>136</v>
      </c>
      <c r="C11" s="4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2000</v>
      </c>
      <c r="U11" s="3">
        <v>857.87</v>
      </c>
      <c r="V11" s="3">
        <v>0</v>
      </c>
      <c r="W11" s="3">
        <v>0</v>
      </c>
      <c r="X11" s="12">
        <v>-1000</v>
      </c>
      <c r="Y11" s="3">
        <v>0</v>
      </c>
    </row>
    <row r="12" spans="1:25" s="14" customFormat="1" ht="20.100000000000001" customHeight="1" x14ac:dyDescent="0.25">
      <c r="A12" s="1" t="s">
        <v>11</v>
      </c>
      <c r="B12" s="7" t="s">
        <v>12</v>
      </c>
      <c r="C12" s="4">
        <v>0</v>
      </c>
      <c r="D12" s="3">
        <v>0</v>
      </c>
      <c r="E12" s="3">
        <v>0</v>
      </c>
      <c r="F12" s="3">
        <v>6000</v>
      </c>
      <c r="G12" s="3">
        <v>0</v>
      </c>
      <c r="H12" s="3">
        <v>0</v>
      </c>
      <c r="I12" s="3">
        <v>2636.31</v>
      </c>
      <c r="J12" s="3">
        <v>0</v>
      </c>
      <c r="K12" s="3">
        <v>2146.5700000000002</v>
      </c>
      <c r="L12" s="3">
        <v>7680</v>
      </c>
      <c r="M12" s="3">
        <v>0</v>
      </c>
      <c r="N12" s="3">
        <v>0</v>
      </c>
      <c r="O12" s="3">
        <v>3757.11</v>
      </c>
      <c r="P12" s="3">
        <v>0</v>
      </c>
      <c r="Q12" s="3">
        <v>2086.1999999999998</v>
      </c>
      <c r="R12" s="3">
        <v>7800</v>
      </c>
      <c r="S12" s="3">
        <v>0</v>
      </c>
      <c r="T12" s="3">
        <v>0</v>
      </c>
      <c r="U12" s="15">
        <v>2360.6</v>
      </c>
      <c r="V12" s="3">
        <v>0</v>
      </c>
      <c r="W12" s="3">
        <v>3133</v>
      </c>
      <c r="X12" s="3">
        <v>0</v>
      </c>
      <c r="Y12" s="3">
        <v>1064</v>
      </c>
    </row>
    <row r="13" spans="1:25" s="14" customFormat="1" ht="20.100000000000001" customHeight="1" x14ac:dyDescent="0.25">
      <c r="A13" s="1" t="s">
        <v>108</v>
      </c>
      <c r="B13" s="16" t="s">
        <v>109</v>
      </c>
      <c r="C13" s="4">
        <v>0</v>
      </c>
      <c r="D13" s="3">
        <v>0</v>
      </c>
      <c r="E13" s="3">
        <v>0</v>
      </c>
      <c r="F13" s="3">
        <v>0</v>
      </c>
      <c r="G13" s="3">
        <v>0</v>
      </c>
      <c r="H13" s="3">
        <v>700</v>
      </c>
      <c r="I13" s="3">
        <v>0</v>
      </c>
      <c r="J13" s="3">
        <v>1500</v>
      </c>
      <c r="K13" s="3">
        <v>1750.1</v>
      </c>
      <c r="L13" s="3">
        <v>0</v>
      </c>
      <c r="M13" s="3">
        <v>0</v>
      </c>
      <c r="N13" s="3">
        <v>0</v>
      </c>
      <c r="O13" s="3">
        <v>0</v>
      </c>
      <c r="P13" s="3">
        <v>1500</v>
      </c>
      <c r="Q13" s="3">
        <v>0</v>
      </c>
      <c r="R13" s="3">
        <v>0</v>
      </c>
      <c r="S13" s="3">
        <v>354.46</v>
      </c>
      <c r="T13" s="3">
        <v>1500</v>
      </c>
      <c r="U13" s="3">
        <v>1668.94</v>
      </c>
      <c r="V13" s="3">
        <v>0</v>
      </c>
      <c r="W13" s="3">
        <v>0</v>
      </c>
      <c r="X13" s="3">
        <v>0</v>
      </c>
      <c r="Y13" s="3">
        <v>0</v>
      </c>
    </row>
    <row r="14" spans="1:25" s="14" customFormat="1" ht="20.100000000000001" customHeight="1" x14ac:dyDescent="0.25">
      <c r="A14" s="1" t="s">
        <v>13</v>
      </c>
      <c r="B14" s="7" t="s">
        <v>14</v>
      </c>
      <c r="C14" s="4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1500</v>
      </c>
      <c r="Q14" s="3">
        <v>0</v>
      </c>
      <c r="R14" s="3">
        <v>0</v>
      </c>
      <c r="S14" s="3">
        <v>1438.2</v>
      </c>
      <c r="T14" s="3">
        <v>0</v>
      </c>
      <c r="U14" s="3">
        <v>0</v>
      </c>
      <c r="V14" s="3">
        <v>1500</v>
      </c>
      <c r="W14" s="3">
        <v>0</v>
      </c>
      <c r="X14" s="3">
        <v>0</v>
      </c>
      <c r="Y14" s="3">
        <v>1438.2</v>
      </c>
    </row>
    <row r="15" spans="1:25" s="14" customFormat="1" ht="20.100000000000001" customHeight="1" x14ac:dyDescent="0.25">
      <c r="A15" s="1" t="s">
        <v>15</v>
      </c>
      <c r="B15" s="7" t="s">
        <v>152</v>
      </c>
      <c r="C15" s="4">
        <v>0</v>
      </c>
      <c r="D15" s="3">
        <v>0</v>
      </c>
      <c r="E15" s="3">
        <v>0</v>
      </c>
      <c r="F15" s="3">
        <v>0</v>
      </c>
      <c r="G15" s="3">
        <v>0</v>
      </c>
      <c r="H15" s="3">
        <v>6500</v>
      </c>
      <c r="I15" s="3">
        <v>2115.73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2974.81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4000</v>
      </c>
      <c r="W15" s="3">
        <v>0</v>
      </c>
      <c r="X15" s="3">
        <v>0</v>
      </c>
      <c r="Y15" s="3">
        <v>2185.9499999999998</v>
      </c>
    </row>
    <row r="16" spans="1:25" s="14" customFormat="1" ht="20.100000000000001" customHeight="1" x14ac:dyDescent="0.25">
      <c r="A16" s="1" t="s">
        <v>16</v>
      </c>
      <c r="B16" s="7" t="s">
        <v>17</v>
      </c>
      <c r="C16" s="4">
        <v>0</v>
      </c>
      <c r="D16" s="3">
        <v>3500</v>
      </c>
      <c r="E16" s="3">
        <v>899.65</v>
      </c>
      <c r="F16" s="3">
        <v>3000</v>
      </c>
      <c r="G16" s="3">
        <v>685.96</v>
      </c>
      <c r="H16" s="3">
        <v>0</v>
      </c>
      <c r="I16" s="3">
        <v>761.96</v>
      </c>
      <c r="J16" s="3">
        <v>0</v>
      </c>
      <c r="K16" s="3">
        <v>0</v>
      </c>
      <c r="L16" s="3">
        <v>0</v>
      </c>
      <c r="M16" s="3">
        <v>702</v>
      </c>
      <c r="N16" s="3">
        <v>0</v>
      </c>
      <c r="O16" s="3">
        <v>0</v>
      </c>
      <c r="P16" s="3">
        <v>0</v>
      </c>
      <c r="Q16" s="3">
        <v>2883.08</v>
      </c>
      <c r="R16" s="3">
        <v>3000</v>
      </c>
      <c r="S16" s="3">
        <v>2248.27</v>
      </c>
      <c r="T16" s="3">
        <v>0</v>
      </c>
      <c r="U16" s="15">
        <v>728</v>
      </c>
      <c r="V16" s="3">
        <v>2000</v>
      </c>
      <c r="W16" s="3">
        <v>728</v>
      </c>
      <c r="X16" s="3">
        <v>0</v>
      </c>
      <c r="Y16" s="3">
        <v>856</v>
      </c>
    </row>
    <row r="17" spans="1:25" s="14" customFormat="1" ht="20.100000000000001" customHeight="1" x14ac:dyDescent="0.25">
      <c r="A17" s="1" t="s">
        <v>18</v>
      </c>
      <c r="B17" s="7" t="s">
        <v>19</v>
      </c>
      <c r="C17" s="4">
        <v>0</v>
      </c>
      <c r="D17" s="3">
        <v>0</v>
      </c>
      <c r="E17" s="3">
        <v>0</v>
      </c>
      <c r="F17" s="3">
        <v>1300</v>
      </c>
      <c r="G17" s="3">
        <v>0</v>
      </c>
      <c r="H17" s="4">
        <v>1400</v>
      </c>
      <c r="I17" s="4">
        <v>2332.34</v>
      </c>
      <c r="J17" s="3">
        <v>800</v>
      </c>
      <c r="K17" s="3">
        <v>763.77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</row>
    <row r="18" spans="1:25" s="14" customFormat="1" ht="20.100000000000001" customHeight="1" x14ac:dyDescent="0.25">
      <c r="A18" s="1" t="s">
        <v>20</v>
      </c>
      <c r="B18" s="7" t="s">
        <v>114</v>
      </c>
      <c r="C18" s="4">
        <v>0</v>
      </c>
      <c r="D18" s="3">
        <v>0</v>
      </c>
      <c r="E18" s="3">
        <v>0</v>
      </c>
      <c r="F18" s="3">
        <v>0</v>
      </c>
      <c r="G18" s="3">
        <v>0</v>
      </c>
      <c r="H18" s="4">
        <v>2000</v>
      </c>
      <c r="I18" s="4">
        <v>449.04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</row>
    <row r="19" spans="1:25" s="14" customFormat="1" ht="20.100000000000001" customHeight="1" x14ac:dyDescent="0.25">
      <c r="A19" s="1" t="s">
        <v>21</v>
      </c>
      <c r="B19" s="7" t="s">
        <v>93</v>
      </c>
      <c r="C19" s="4">
        <v>0</v>
      </c>
      <c r="D19" s="3">
        <v>0</v>
      </c>
      <c r="E19" s="3">
        <v>0</v>
      </c>
      <c r="F19" s="3">
        <v>10000</v>
      </c>
      <c r="G19" s="3">
        <v>756</v>
      </c>
      <c r="H19" s="3">
        <v>0</v>
      </c>
      <c r="I19" s="3">
        <v>5679</v>
      </c>
      <c r="J19" s="4">
        <v>5000</v>
      </c>
      <c r="K19" s="3">
        <v>6216</v>
      </c>
      <c r="L19" s="3">
        <v>0</v>
      </c>
      <c r="M19" s="3">
        <v>0</v>
      </c>
      <c r="N19" s="3">
        <v>8000</v>
      </c>
      <c r="O19" s="3">
        <v>5796</v>
      </c>
      <c r="P19" s="3">
        <v>0</v>
      </c>
      <c r="Q19" s="3">
        <v>2961</v>
      </c>
      <c r="R19" s="3">
        <v>0</v>
      </c>
      <c r="S19" s="3">
        <v>0</v>
      </c>
      <c r="T19" s="3">
        <v>8000</v>
      </c>
      <c r="U19" s="15">
        <v>7184</v>
      </c>
      <c r="V19" s="3">
        <v>3000</v>
      </c>
      <c r="W19" s="3">
        <v>3956</v>
      </c>
      <c r="X19" s="3">
        <v>8000</v>
      </c>
      <c r="Y19" s="3">
        <v>7540</v>
      </c>
    </row>
    <row r="20" spans="1:25" s="14" customFormat="1" ht="20.100000000000001" customHeight="1" x14ac:dyDescent="0.25">
      <c r="A20" s="1" t="s">
        <v>22</v>
      </c>
      <c r="B20" s="7" t="s">
        <v>23</v>
      </c>
      <c r="C20" s="4">
        <v>0</v>
      </c>
      <c r="D20" s="3">
        <v>0</v>
      </c>
      <c r="E20" s="3">
        <v>0</v>
      </c>
      <c r="F20" s="3">
        <v>12000</v>
      </c>
      <c r="G20" s="3">
        <v>2091.3200000000002</v>
      </c>
      <c r="H20" s="3">
        <v>0</v>
      </c>
      <c r="I20" s="3">
        <v>3390.81</v>
      </c>
      <c r="J20" s="3">
        <v>5000</v>
      </c>
      <c r="K20" s="3">
        <v>7423.37</v>
      </c>
      <c r="L20" s="3">
        <v>10000</v>
      </c>
      <c r="M20" s="3">
        <v>6048.55</v>
      </c>
      <c r="N20" s="3">
        <v>0</v>
      </c>
      <c r="O20" s="3">
        <v>5000.17</v>
      </c>
      <c r="P20" s="3">
        <v>0</v>
      </c>
      <c r="Q20" s="3">
        <v>0</v>
      </c>
      <c r="R20" s="3">
        <v>20000</v>
      </c>
      <c r="S20" s="3">
        <v>5077.3100000000004</v>
      </c>
      <c r="T20" s="3">
        <v>0</v>
      </c>
      <c r="U20" s="15">
        <v>4028.27</v>
      </c>
      <c r="V20" s="3">
        <v>0</v>
      </c>
      <c r="W20" s="3">
        <v>6832.62</v>
      </c>
      <c r="X20" s="3">
        <v>5000</v>
      </c>
      <c r="Y20" s="3">
        <v>8105.88</v>
      </c>
    </row>
    <row r="21" spans="1:25" s="14" customFormat="1" ht="20.100000000000001" customHeight="1" x14ac:dyDescent="0.25">
      <c r="A21" s="1" t="s">
        <v>24</v>
      </c>
      <c r="B21" s="7" t="s">
        <v>94</v>
      </c>
      <c r="C21" s="4">
        <v>0</v>
      </c>
      <c r="D21" s="3">
        <v>0</v>
      </c>
      <c r="E21" s="3">
        <v>0</v>
      </c>
      <c r="F21" s="3">
        <v>0</v>
      </c>
      <c r="G21" s="3">
        <v>0</v>
      </c>
      <c r="H21" s="3">
        <v>1500</v>
      </c>
      <c r="I21" s="4">
        <v>396</v>
      </c>
      <c r="J21" s="3">
        <v>0</v>
      </c>
      <c r="K21" s="3">
        <v>696.08</v>
      </c>
      <c r="L21" s="3">
        <v>1000</v>
      </c>
      <c r="M21" s="3">
        <v>0</v>
      </c>
      <c r="N21" s="3">
        <v>0</v>
      </c>
      <c r="O21" s="3">
        <v>831</v>
      </c>
      <c r="P21" s="3">
        <v>1500</v>
      </c>
      <c r="Q21" s="3">
        <v>1314</v>
      </c>
      <c r="R21" s="3">
        <v>0</v>
      </c>
      <c r="S21" s="3">
        <v>0</v>
      </c>
      <c r="T21" s="4">
        <v>1000</v>
      </c>
      <c r="U21" s="15">
        <v>750</v>
      </c>
      <c r="V21" s="3">
        <v>2000</v>
      </c>
      <c r="W21" s="3">
        <v>1371.49</v>
      </c>
      <c r="X21" s="3">
        <v>0</v>
      </c>
      <c r="Y21" s="3">
        <v>354</v>
      </c>
    </row>
    <row r="22" spans="1:25" s="14" customFormat="1" ht="20.100000000000001" customHeight="1" x14ac:dyDescent="0.25">
      <c r="A22" s="1" t="s">
        <v>25</v>
      </c>
      <c r="B22" s="7" t="s">
        <v>26</v>
      </c>
      <c r="C22" s="4">
        <v>0</v>
      </c>
      <c r="D22" s="3">
        <v>3000</v>
      </c>
      <c r="E22" s="3">
        <v>0</v>
      </c>
      <c r="F22" s="3">
        <v>0</v>
      </c>
      <c r="G22" s="3">
        <v>1668.87</v>
      </c>
      <c r="H22" s="3">
        <v>4000</v>
      </c>
      <c r="I22" s="3">
        <v>2759.95</v>
      </c>
      <c r="J22" s="3">
        <v>2000</v>
      </c>
      <c r="K22" s="3">
        <v>1615.48</v>
      </c>
      <c r="L22" s="3">
        <v>2000</v>
      </c>
      <c r="M22" s="3">
        <v>2886.17</v>
      </c>
      <c r="N22" s="3">
        <v>2000</v>
      </c>
      <c r="O22" s="3">
        <v>1522.36</v>
      </c>
      <c r="P22" s="3">
        <v>5000</v>
      </c>
      <c r="Q22" s="3">
        <v>3145.26</v>
      </c>
      <c r="R22" s="3">
        <v>3000</v>
      </c>
      <c r="S22" s="3">
        <v>4123.46</v>
      </c>
      <c r="T22" s="4">
        <v>3000</v>
      </c>
      <c r="U22" s="15">
        <v>4815.5600000000004</v>
      </c>
      <c r="V22" s="3">
        <v>6000</v>
      </c>
      <c r="W22" s="3">
        <v>4132.5600000000004</v>
      </c>
      <c r="X22" s="3">
        <v>3000</v>
      </c>
      <c r="Y22" s="3">
        <v>2574.98</v>
      </c>
    </row>
    <row r="23" spans="1:25" s="14" customFormat="1" ht="20.100000000000001" customHeight="1" x14ac:dyDescent="0.25">
      <c r="A23" s="1" t="s">
        <v>98</v>
      </c>
      <c r="B23" s="7" t="s">
        <v>100</v>
      </c>
      <c r="C23" s="4">
        <v>0</v>
      </c>
      <c r="D23" s="3">
        <v>0</v>
      </c>
      <c r="E23" s="3">
        <v>0</v>
      </c>
      <c r="F23" s="3">
        <v>1000</v>
      </c>
      <c r="G23" s="3">
        <v>0</v>
      </c>
      <c r="H23" s="3">
        <v>0</v>
      </c>
      <c r="I23" s="4">
        <v>886</v>
      </c>
      <c r="J23" s="3">
        <v>1000</v>
      </c>
      <c r="K23" s="3">
        <v>464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300</v>
      </c>
      <c r="S23" s="3">
        <v>988</v>
      </c>
      <c r="T23" s="3">
        <v>0</v>
      </c>
      <c r="U23" s="3">
        <v>0</v>
      </c>
      <c r="V23" s="3">
        <v>1000</v>
      </c>
      <c r="W23" s="3">
        <v>0</v>
      </c>
      <c r="X23" s="3">
        <v>0</v>
      </c>
      <c r="Y23" s="3">
        <v>937</v>
      </c>
    </row>
    <row r="24" spans="1:25" s="14" customFormat="1" ht="20.100000000000001" customHeight="1" x14ac:dyDescent="0.25">
      <c r="A24" s="1" t="s">
        <v>27</v>
      </c>
      <c r="B24" s="7" t="s">
        <v>130</v>
      </c>
      <c r="C24" s="4">
        <v>0</v>
      </c>
      <c r="D24" s="3">
        <v>0</v>
      </c>
      <c r="E24" s="3">
        <v>0</v>
      </c>
      <c r="F24" s="3">
        <v>9000</v>
      </c>
      <c r="G24" s="3">
        <v>0</v>
      </c>
      <c r="H24" s="3">
        <v>0</v>
      </c>
      <c r="I24" s="24">
        <v>2162</v>
      </c>
      <c r="J24" s="3">
        <v>0</v>
      </c>
      <c r="K24" s="3">
        <v>2513.0300000000002</v>
      </c>
      <c r="L24" s="3">
        <v>0</v>
      </c>
      <c r="M24" s="3">
        <v>0</v>
      </c>
      <c r="N24" s="3">
        <v>3000</v>
      </c>
      <c r="O24" s="3">
        <v>6816.05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6000</v>
      </c>
      <c r="Y24" s="3">
        <v>3942</v>
      </c>
    </row>
    <row r="25" spans="1:25" s="14" customFormat="1" ht="20.100000000000001" customHeight="1" x14ac:dyDescent="0.25">
      <c r="A25" s="1" t="s">
        <v>28</v>
      </c>
      <c r="B25" s="7" t="s">
        <v>151</v>
      </c>
      <c r="C25" s="4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2000</v>
      </c>
      <c r="K25" s="3">
        <v>0</v>
      </c>
      <c r="L25" s="3">
        <v>0</v>
      </c>
      <c r="M25" s="3">
        <v>0</v>
      </c>
      <c r="N25" s="3">
        <v>1000</v>
      </c>
      <c r="O25" s="3">
        <v>622.76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1242.3</v>
      </c>
      <c r="X25" s="3">
        <v>0</v>
      </c>
      <c r="Y25" s="3">
        <v>548.29</v>
      </c>
    </row>
    <row r="26" spans="1:25" s="14" customFormat="1" ht="20.100000000000001" customHeight="1" x14ac:dyDescent="0.25">
      <c r="A26" s="1" t="s">
        <v>29</v>
      </c>
      <c r="B26" s="7" t="s">
        <v>105</v>
      </c>
      <c r="C26" s="4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1300</v>
      </c>
      <c r="S26" s="3">
        <v>0</v>
      </c>
      <c r="T26" s="3">
        <v>0</v>
      </c>
      <c r="U26" s="15">
        <v>844.99</v>
      </c>
      <c r="V26" s="3">
        <v>0</v>
      </c>
      <c r="W26" s="3">
        <v>0</v>
      </c>
      <c r="X26" s="3">
        <v>2500</v>
      </c>
      <c r="Y26" s="3">
        <v>1709.17</v>
      </c>
    </row>
    <row r="27" spans="1:25" s="14" customFormat="1" ht="20.100000000000001" customHeight="1" x14ac:dyDescent="0.25">
      <c r="A27" s="1" t="s">
        <v>30</v>
      </c>
      <c r="B27" s="7" t="s">
        <v>31</v>
      </c>
      <c r="C27" s="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</row>
    <row r="28" spans="1:25" s="14" customFormat="1" ht="20.100000000000001" customHeight="1" x14ac:dyDescent="0.25">
      <c r="A28" s="1" t="s">
        <v>32</v>
      </c>
      <c r="B28" s="7" t="s">
        <v>127</v>
      </c>
      <c r="C28" s="4">
        <v>0</v>
      </c>
      <c r="D28" s="3">
        <v>0</v>
      </c>
      <c r="E28" s="3">
        <v>0</v>
      </c>
      <c r="F28" s="3">
        <v>0</v>
      </c>
      <c r="G28" s="3">
        <v>0</v>
      </c>
      <c r="H28" s="3">
        <v>3000</v>
      </c>
      <c r="I28" s="24">
        <v>2679.29</v>
      </c>
      <c r="J28" s="3">
        <v>3000</v>
      </c>
      <c r="K28" s="3">
        <v>1302.8</v>
      </c>
      <c r="L28" s="3">
        <v>0</v>
      </c>
      <c r="M28" s="3">
        <v>1692.6</v>
      </c>
      <c r="N28" s="3">
        <v>4000</v>
      </c>
      <c r="O28" s="3">
        <v>126</v>
      </c>
      <c r="P28" s="3">
        <v>0</v>
      </c>
      <c r="Q28" s="3">
        <v>3311</v>
      </c>
      <c r="R28" s="3">
        <v>0</v>
      </c>
      <c r="S28" s="3">
        <v>0</v>
      </c>
      <c r="T28" s="3">
        <v>4000</v>
      </c>
      <c r="U28" s="3">
        <v>0</v>
      </c>
      <c r="V28" s="3">
        <v>0</v>
      </c>
      <c r="W28" s="3">
        <v>2785.99</v>
      </c>
      <c r="X28" s="3">
        <v>0</v>
      </c>
      <c r="Y28" s="3">
        <v>0</v>
      </c>
    </row>
    <row r="29" spans="1:25" s="14" customFormat="1" ht="20.100000000000001" customHeight="1" x14ac:dyDescent="0.25">
      <c r="A29" s="1" t="s">
        <v>148</v>
      </c>
      <c r="B29" s="7" t="s">
        <v>149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3">
        <v>0</v>
      </c>
      <c r="S29" s="3">
        <v>0</v>
      </c>
      <c r="T29" s="3">
        <v>5000</v>
      </c>
      <c r="U29" s="15">
        <v>1427.86</v>
      </c>
      <c r="V29" s="3">
        <v>0</v>
      </c>
      <c r="W29" s="3">
        <v>1491.6</v>
      </c>
      <c r="X29" s="3">
        <v>0</v>
      </c>
      <c r="Y29" s="3">
        <v>1130.32</v>
      </c>
    </row>
    <row r="30" spans="1:25" s="14" customFormat="1" ht="20.100000000000001" customHeight="1" x14ac:dyDescent="0.25">
      <c r="A30" s="1" t="s">
        <v>33</v>
      </c>
      <c r="B30" s="7" t="s">
        <v>97</v>
      </c>
      <c r="C30" s="4">
        <v>0</v>
      </c>
      <c r="D30" s="3">
        <v>1500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7000</v>
      </c>
      <c r="O30" s="3">
        <v>2832.27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</row>
    <row r="31" spans="1:25" s="14" customFormat="1" ht="20.100000000000001" customHeight="1" x14ac:dyDescent="0.25">
      <c r="A31" s="1" t="s">
        <v>34</v>
      </c>
      <c r="B31" s="7" t="s">
        <v>142</v>
      </c>
      <c r="C31" s="4">
        <v>0</v>
      </c>
      <c r="D31" s="3">
        <v>0</v>
      </c>
      <c r="E31" s="3">
        <v>0</v>
      </c>
      <c r="F31" s="3">
        <v>0</v>
      </c>
      <c r="G31" s="3">
        <v>0</v>
      </c>
      <c r="H31" s="4">
        <v>3000</v>
      </c>
      <c r="I31" s="3">
        <v>0</v>
      </c>
      <c r="J31" s="3">
        <v>0</v>
      </c>
      <c r="K31" s="3">
        <v>938.39</v>
      </c>
      <c r="L31" s="3">
        <v>0</v>
      </c>
      <c r="M31" s="3">
        <v>0</v>
      </c>
      <c r="N31" s="3">
        <v>0</v>
      </c>
      <c r="O31" s="3">
        <v>1155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</row>
    <row r="32" spans="1:25" s="14" customFormat="1" ht="20.100000000000001" customHeight="1" x14ac:dyDescent="0.25">
      <c r="A32" s="1" t="s">
        <v>35</v>
      </c>
      <c r="B32" s="7" t="s">
        <v>146</v>
      </c>
      <c r="C32" s="4">
        <v>0</v>
      </c>
      <c r="D32" s="3">
        <v>0</v>
      </c>
      <c r="E32" s="3">
        <v>0</v>
      </c>
      <c r="F32" s="3">
        <v>0</v>
      </c>
      <c r="G32" s="3">
        <v>0</v>
      </c>
      <c r="H32" s="4">
        <v>3000</v>
      </c>
      <c r="I32" s="25">
        <v>1210</v>
      </c>
      <c r="J32" s="3">
        <v>3000</v>
      </c>
      <c r="K32" s="3">
        <v>2279.33</v>
      </c>
      <c r="L32" s="3">
        <v>3000</v>
      </c>
      <c r="M32" s="3">
        <v>1586</v>
      </c>
      <c r="N32" s="3">
        <v>0</v>
      </c>
      <c r="O32" s="3">
        <v>2637.04</v>
      </c>
      <c r="P32" s="3">
        <v>2000</v>
      </c>
      <c r="Q32" s="3">
        <v>1739</v>
      </c>
      <c r="R32" s="3">
        <v>3000</v>
      </c>
      <c r="S32" s="4">
        <v>2786.45</v>
      </c>
      <c r="T32" s="3">
        <v>3000</v>
      </c>
      <c r="U32" s="15">
        <v>2359</v>
      </c>
      <c r="V32" s="3">
        <v>3000</v>
      </c>
      <c r="W32" s="3">
        <v>2513.48</v>
      </c>
      <c r="X32" s="3">
        <v>1000</v>
      </c>
      <c r="Y32" s="3">
        <v>2568</v>
      </c>
    </row>
    <row r="33" spans="1:25" s="14" customFormat="1" ht="20.100000000000001" customHeight="1" x14ac:dyDescent="0.25">
      <c r="A33" s="1" t="s">
        <v>36</v>
      </c>
      <c r="B33" s="16" t="s">
        <v>147</v>
      </c>
      <c r="C33" s="4">
        <v>0</v>
      </c>
      <c r="D33" s="3">
        <v>0</v>
      </c>
      <c r="E33" s="3">
        <v>0</v>
      </c>
      <c r="F33" s="3">
        <v>0</v>
      </c>
      <c r="G33" s="3">
        <v>0</v>
      </c>
      <c r="H33" s="3">
        <v>4000</v>
      </c>
      <c r="I33" s="27">
        <v>544.67999999999995</v>
      </c>
      <c r="J33" s="3">
        <v>0</v>
      </c>
      <c r="K33" s="3">
        <v>465.78</v>
      </c>
      <c r="L33" s="3">
        <v>0</v>
      </c>
      <c r="M33" s="3">
        <v>0</v>
      </c>
      <c r="N33" s="3">
        <v>0</v>
      </c>
      <c r="O33" s="3">
        <v>1148.3900000000001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15">
        <v>1389.32</v>
      </c>
      <c r="V33" s="3">
        <v>5000</v>
      </c>
      <c r="W33" s="3">
        <v>481.16</v>
      </c>
      <c r="X33" s="12">
        <v>-3000</v>
      </c>
      <c r="Y33" s="3">
        <v>980.56</v>
      </c>
    </row>
    <row r="34" spans="1:25" s="14" customFormat="1" ht="20.100000000000001" customHeight="1" x14ac:dyDescent="0.25">
      <c r="A34" s="1" t="s">
        <v>37</v>
      </c>
      <c r="B34" s="7" t="s">
        <v>38</v>
      </c>
      <c r="C34" s="4">
        <v>0</v>
      </c>
      <c r="D34" s="3">
        <v>0</v>
      </c>
      <c r="E34" s="3">
        <v>0</v>
      </c>
      <c r="F34" s="3">
        <v>600</v>
      </c>
      <c r="G34" s="3">
        <v>0</v>
      </c>
      <c r="H34" s="3">
        <v>0</v>
      </c>
      <c r="I34" s="27">
        <v>560.29</v>
      </c>
      <c r="J34" s="3">
        <v>0</v>
      </c>
      <c r="K34" s="3">
        <v>0</v>
      </c>
      <c r="L34" s="3">
        <v>0</v>
      </c>
      <c r="M34" s="3">
        <v>0</v>
      </c>
      <c r="N34" s="3">
        <v>100</v>
      </c>
      <c r="O34" s="3">
        <v>76.489999999999995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2200</v>
      </c>
      <c r="W34" s="3">
        <v>0</v>
      </c>
      <c r="X34" s="3">
        <v>0</v>
      </c>
      <c r="Y34" s="3">
        <v>2008.19</v>
      </c>
    </row>
    <row r="35" spans="1:25" s="14" customFormat="1" ht="20.100000000000001" customHeight="1" x14ac:dyDescent="0.25">
      <c r="A35" s="1" t="s">
        <v>39</v>
      </c>
      <c r="B35" s="7" t="s">
        <v>40</v>
      </c>
      <c r="C35" s="4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</row>
    <row r="36" spans="1:25" s="14" customFormat="1" ht="20.100000000000001" customHeight="1" x14ac:dyDescent="0.25">
      <c r="A36" s="1" t="s">
        <v>41</v>
      </c>
      <c r="B36" s="7" t="s">
        <v>129</v>
      </c>
      <c r="C36" s="4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800</v>
      </c>
      <c r="U36" s="3">
        <v>397.5</v>
      </c>
      <c r="V36" s="3">
        <v>0</v>
      </c>
      <c r="W36" s="3">
        <v>0</v>
      </c>
      <c r="X36" s="3">
        <v>0</v>
      </c>
      <c r="Y36" s="3">
        <v>0</v>
      </c>
    </row>
    <row r="37" spans="1:25" s="14" customFormat="1" ht="20.100000000000001" customHeight="1" x14ac:dyDescent="0.25">
      <c r="A37" s="1" t="s">
        <v>42</v>
      </c>
      <c r="B37" s="6" t="s">
        <v>43</v>
      </c>
      <c r="C37" s="4">
        <v>0</v>
      </c>
      <c r="D37" s="3">
        <v>1200</v>
      </c>
      <c r="E37" s="3">
        <v>0</v>
      </c>
      <c r="F37" s="3">
        <v>0</v>
      </c>
      <c r="G37" s="3">
        <v>0</v>
      </c>
      <c r="H37" s="3">
        <v>0</v>
      </c>
      <c r="I37" s="24">
        <v>1200</v>
      </c>
      <c r="J37" s="3">
        <v>0</v>
      </c>
      <c r="K37" s="3">
        <v>0</v>
      </c>
      <c r="L37" s="3">
        <v>0</v>
      </c>
      <c r="M37" s="3">
        <v>0</v>
      </c>
      <c r="N37" s="3">
        <v>1687.5</v>
      </c>
      <c r="O37" s="3">
        <v>1215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4860</v>
      </c>
      <c r="W37" s="3">
        <v>0</v>
      </c>
      <c r="X37" s="3">
        <v>0</v>
      </c>
      <c r="Y37" s="3">
        <v>2520</v>
      </c>
    </row>
    <row r="38" spans="1:25" s="14" customFormat="1" ht="20.100000000000001" customHeight="1" x14ac:dyDescent="0.25">
      <c r="A38" s="1" t="s">
        <v>44</v>
      </c>
      <c r="B38" s="7" t="s">
        <v>101</v>
      </c>
      <c r="C38" s="4">
        <v>0</v>
      </c>
      <c r="D38" s="3">
        <v>0</v>
      </c>
      <c r="E38" s="3">
        <v>0</v>
      </c>
      <c r="F38" s="3">
        <v>0</v>
      </c>
      <c r="G38" s="3">
        <v>0</v>
      </c>
      <c r="H38" s="3">
        <v>2000</v>
      </c>
      <c r="I38" s="25">
        <v>960</v>
      </c>
      <c r="J38" s="3">
        <v>0</v>
      </c>
      <c r="K38" s="3">
        <v>0</v>
      </c>
      <c r="L38" s="3">
        <v>0</v>
      </c>
      <c r="M38" s="3">
        <v>0</v>
      </c>
      <c r="N38" s="3">
        <v>2000</v>
      </c>
      <c r="O38" s="3">
        <v>0</v>
      </c>
      <c r="P38" s="3">
        <v>0</v>
      </c>
      <c r="Q38" s="3">
        <v>364.06</v>
      </c>
      <c r="R38" s="3">
        <v>0</v>
      </c>
      <c r="S38" s="3">
        <v>0</v>
      </c>
      <c r="T38" s="3">
        <v>0</v>
      </c>
      <c r="U38" s="11">
        <v>840</v>
      </c>
      <c r="V38" s="3">
        <v>0</v>
      </c>
      <c r="W38" s="3">
        <v>0</v>
      </c>
      <c r="X38" s="3">
        <v>0</v>
      </c>
      <c r="Y38" s="3">
        <v>0</v>
      </c>
    </row>
    <row r="39" spans="1:25" s="14" customFormat="1" ht="20.100000000000001" customHeight="1" x14ac:dyDescent="0.25">
      <c r="A39" s="1" t="s">
        <v>45</v>
      </c>
      <c r="B39" s="7" t="s">
        <v>46</v>
      </c>
      <c r="C39" s="4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3000</v>
      </c>
      <c r="Q39" s="3">
        <v>1344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</row>
    <row r="40" spans="1:25" s="14" customFormat="1" ht="20.100000000000001" customHeight="1" x14ac:dyDescent="0.25">
      <c r="A40" s="1" t="s">
        <v>47</v>
      </c>
      <c r="B40" s="7" t="s">
        <v>115</v>
      </c>
      <c r="C40" s="4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2000</v>
      </c>
      <c r="M40" s="3">
        <v>1206.5</v>
      </c>
      <c r="N40" s="3">
        <v>0</v>
      </c>
      <c r="O40" s="3">
        <v>0</v>
      </c>
      <c r="P40" s="3">
        <v>0</v>
      </c>
      <c r="Q40" s="3">
        <v>0</v>
      </c>
      <c r="R40" s="3">
        <v>6000</v>
      </c>
      <c r="S40" s="3">
        <v>624</v>
      </c>
      <c r="T40" s="3">
        <v>0</v>
      </c>
      <c r="U40" s="3">
        <v>546</v>
      </c>
      <c r="V40" s="3">
        <v>0</v>
      </c>
      <c r="W40" s="3">
        <v>0</v>
      </c>
      <c r="X40" s="12">
        <v>-5000</v>
      </c>
      <c r="Y40" s="3">
        <v>0</v>
      </c>
    </row>
    <row r="41" spans="1:25" s="14" customFormat="1" ht="20.100000000000001" customHeight="1" x14ac:dyDescent="0.25">
      <c r="A41" s="1" t="s">
        <v>48</v>
      </c>
      <c r="B41" s="7" t="s">
        <v>145</v>
      </c>
      <c r="C41" s="4">
        <v>0</v>
      </c>
      <c r="D41" s="3">
        <v>0</v>
      </c>
      <c r="E41" s="3">
        <v>0</v>
      </c>
      <c r="F41" s="3">
        <v>0</v>
      </c>
      <c r="G41" s="3">
        <v>0</v>
      </c>
      <c r="H41" s="4">
        <v>2500</v>
      </c>
      <c r="I41" s="25">
        <v>1064</v>
      </c>
      <c r="J41" s="3">
        <v>0</v>
      </c>
      <c r="K41" s="3">
        <v>532</v>
      </c>
      <c r="L41" s="3">
        <v>0</v>
      </c>
      <c r="M41" s="3">
        <v>0</v>
      </c>
      <c r="N41" s="3">
        <v>0</v>
      </c>
      <c r="O41" s="3">
        <v>0</v>
      </c>
      <c r="P41" s="3">
        <v>2500</v>
      </c>
      <c r="Q41" s="3">
        <v>1119.47</v>
      </c>
      <c r="R41" s="3">
        <v>0</v>
      </c>
      <c r="S41" s="3">
        <v>0</v>
      </c>
      <c r="T41" s="3">
        <v>1500</v>
      </c>
      <c r="U41" s="15">
        <v>1274</v>
      </c>
      <c r="V41" s="3">
        <v>0</v>
      </c>
      <c r="W41" s="3">
        <v>0</v>
      </c>
      <c r="X41" s="3">
        <v>0</v>
      </c>
      <c r="Y41" s="3">
        <v>0</v>
      </c>
    </row>
    <row r="42" spans="1:25" s="14" customFormat="1" ht="20.100000000000001" customHeight="1" x14ac:dyDescent="0.25">
      <c r="A42" s="1" t="s">
        <v>49</v>
      </c>
      <c r="B42" s="7" t="s">
        <v>103</v>
      </c>
      <c r="C42" s="4">
        <v>0</v>
      </c>
      <c r="D42" s="3">
        <v>0</v>
      </c>
      <c r="E42" s="3">
        <v>0</v>
      </c>
      <c r="F42" s="3">
        <v>5000</v>
      </c>
      <c r="G42" s="3">
        <v>0</v>
      </c>
      <c r="H42" s="3">
        <v>0</v>
      </c>
      <c r="I42" s="26">
        <v>728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2818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1422</v>
      </c>
      <c r="V42" s="3">
        <v>0</v>
      </c>
      <c r="W42" s="3">
        <v>0</v>
      </c>
      <c r="X42" s="3">
        <v>0</v>
      </c>
      <c r="Y42" s="3">
        <v>0</v>
      </c>
    </row>
    <row r="43" spans="1:25" s="14" customFormat="1" ht="20.100000000000001" customHeight="1" x14ac:dyDescent="0.25">
      <c r="A43" s="1" t="s">
        <v>50</v>
      </c>
      <c r="B43" s="7" t="s">
        <v>153</v>
      </c>
      <c r="C43" s="4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4000</v>
      </c>
      <c r="O43" s="3">
        <v>1806.44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</row>
    <row r="44" spans="1:25" s="14" customFormat="1" ht="20.100000000000001" customHeight="1" x14ac:dyDescent="0.25">
      <c r="A44" s="1" t="s">
        <v>51</v>
      </c>
      <c r="B44" s="7" t="s">
        <v>143</v>
      </c>
      <c r="C44" s="4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6000</v>
      </c>
      <c r="Q44" s="3">
        <v>2193.83</v>
      </c>
      <c r="R44" s="3">
        <v>0</v>
      </c>
      <c r="S44" s="3">
        <v>0</v>
      </c>
      <c r="T44" s="3">
        <v>0</v>
      </c>
      <c r="U44" s="3">
        <v>1440</v>
      </c>
      <c r="V44" s="3">
        <v>0</v>
      </c>
      <c r="W44" s="3">
        <v>0</v>
      </c>
      <c r="X44" s="12">
        <v>-2366.17</v>
      </c>
      <c r="Y44" s="3">
        <v>0</v>
      </c>
    </row>
    <row r="45" spans="1:25" s="14" customFormat="1" ht="20.100000000000001" customHeight="1" x14ac:dyDescent="0.25">
      <c r="A45" s="1" t="s">
        <v>52</v>
      </c>
      <c r="B45" s="7" t="s">
        <v>117</v>
      </c>
      <c r="C45" s="4">
        <v>0</v>
      </c>
      <c r="D45" s="3">
        <v>0</v>
      </c>
      <c r="E45" s="3">
        <v>0</v>
      </c>
      <c r="F45" s="3">
        <v>15000</v>
      </c>
      <c r="G45" s="3">
        <v>160.58000000000001</v>
      </c>
      <c r="H45" s="3">
        <v>0</v>
      </c>
      <c r="I45" s="27">
        <v>694.58</v>
      </c>
      <c r="J45" s="3">
        <v>8000</v>
      </c>
      <c r="K45" s="3">
        <v>9867.4500000000007</v>
      </c>
      <c r="L45" s="3">
        <v>0</v>
      </c>
      <c r="M45" s="3">
        <v>1892.88</v>
      </c>
      <c r="N45" s="3">
        <v>0</v>
      </c>
      <c r="O45" s="3">
        <v>6022.51</v>
      </c>
      <c r="P45" s="3">
        <v>10000</v>
      </c>
      <c r="Q45" s="3">
        <v>449.41</v>
      </c>
      <c r="R45" s="3">
        <v>0</v>
      </c>
      <c r="S45" s="3">
        <v>269.33999999999997</v>
      </c>
      <c r="T45" s="3">
        <v>0</v>
      </c>
      <c r="U45" s="15">
        <v>8637.09</v>
      </c>
      <c r="V45" s="3">
        <v>0</v>
      </c>
      <c r="W45" s="3">
        <v>1600.1</v>
      </c>
      <c r="X45" s="3">
        <v>0</v>
      </c>
      <c r="Y45" s="3">
        <v>1958.3</v>
      </c>
    </row>
    <row r="46" spans="1:25" s="14" customFormat="1" ht="20.100000000000001" customHeight="1" x14ac:dyDescent="0.25">
      <c r="A46" s="1" t="s">
        <v>53</v>
      </c>
      <c r="B46" s="7" t="s">
        <v>104</v>
      </c>
      <c r="C46" s="4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1500</v>
      </c>
      <c r="O46" s="3">
        <v>1054</v>
      </c>
      <c r="P46" s="3">
        <v>1200</v>
      </c>
      <c r="Q46" s="3">
        <v>0</v>
      </c>
      <c r="R46" s="3">
        <v>0</v>
      </c>
      <c r="S46" s="3">
        <v>1470</v>
      </c>
      <c r="T46" s="3">
        <v>300</v>
      </c>
      <c r="U46" s="3">
        <v>0</v>
      </c>
      <c r="V46" s="3">
        <v>0</v>
      </c>
      <c r="W46" s="3">
        <v>0</v>
      </c>
      <c r="X46" s="3">
        <v>1100</v>
      </c>
      <c r="Y46" s="3">
        <v>0</v>
      </c>
    </row>
    <row r="47" spans="1:25" s="14" customFormat="1" ht="20.100000000000001" customHeight="1" x14ac:dyDescent="0.25">
      <c r="A47" s="1" t="s">
        <v>54</v>
      </c>
      <c r="B47" s="7" t="s">
        <v>110</v>
      </c>
      <c r="C47" s="4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4">
        <v>1500</v>
      </c>
      <c r="M47" s="3">
        <v>420</v>
      </c>
      <c r="N47" s="3">
        <v>0</v>
      </c>
      <c r="O47" s="3">
        <v>492</v>
      </c>
      <c r="P47" s="3">
        <v>0</v>
      </c>
      <c r="Q47" s="3">
        <v>0</v>
      </c>
      <c r="R47" s="3">
        <v>1500</v>
      </c>
      <c r="S47" s="3">
        <v>0</v>
      </c>
      <c r="T47" s="4">
        <v>2000</v>
      </c>
      <c r="U47" s="3">
        <v>1293</v>
      </c>
      <c r="V47" s="3">
        <v>0</v>
      </c>
      <c r="W47" s="3">
        <v>890.14</v>
      </c>
      <c r="X47" s="3">
        <v>0</v>
      </c>
      <c r="Y47" s="3">
        <v>895.15</v>
      </c>
    </row>
    <row r="48" spans="1:25" s="14" customFormat="1" ht="20.100000000000001" customHeight="1" x14ac:dyDescent="0.25">
      <c r="A48" s="1" t="s">
        <v>55</v>
      </c>
      <c r="B48" s="7" t="s">
        <v>113</v>
      </c>
      <c r="C48" s="4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</row>
    <row r="49" spans="1:25" s="14" customFormat="1" ht="20.100000000000001" customHeight="1" x14ac:dyDescent="0.25">
      <c r="A49" s="1" t="s">
        <v>120</v>
      </c>
      <c r="B49" s="7" t="s">
        <v>121</v>
      </c>
      <c r="C49" s="4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</row>
    <row r="50" spans="1:25" s="14" customFormat="1" ht="20.100000000000001" customHeight="1" x14ac:dyDescent="0.25">
      <c r="A50" s="1" t="s">
        <v>56</v>
      </c>
      <c r="B50" s="7" t="s">
        <v>111</v>
      </c>
      <c r="C50" s="4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4000</v>
      </c>
      <c r="Q50" s="3">
        <v>0</v>
      </c>
      <c r="R50" s="3">
        <v>0</v>
      </c>
      <c r="S50" s="3">
        <v>1734</v>
      </c>
      <c r="T50" s="3">
        <v>0</v>
      </c>
      <c r="U50" s="15">
        <v>2073.94</v>
      </c>
      <c r="V50" s="4">
        <v>4000</v>
      </c>
      <c r="W50" s="3">
        <v>0</v>
      </c>
      <c r="X50" s="3">
        <v>2766.17</v>
      </c>
      <c r="Y50" s="3">
        <v>5476</v>
      </c>
    </row>
    <row r="51" spans="1:25" s="14" customFormat="1" ht="20.100000000000001" customHeight="1" x14ac:dyDescent="0.25">
      <c r="A51" s="1" t="s">
        <v>57</v>
      </c>
      <c r="B51" s="7" t="s">
        <v>58</v>
      </c>
      <c r="C51" s="4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1000</v>
      </c>
      <c r="S51" s="3">
        <v>500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</row>
    <row r="52" spans="1:25" s="14" customFormat="1" ht="20.100000000000001" customHeight="1" x14ac:dyDescent="0.25">
      <c r="A52" s="1" t="s">
        <v>59</v>
      </c>
      <c r="B52" s="7" t="s">
        <v>131</v>
      </c>
      <c r="C52" s="4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1600</v>
      </c>
      <c r="O52" s="3">
        <v>640.14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1000</v>
      </c>
      <c r="Y52" s="3">
        <v>809.35</v>
      </c>
    </row>
    <row r="53" spans="1:25" s="14" customFormat="1" ht="20.100000000000001" customHeight="1" x14ac:dyDescent="0.25">
      <c r="A53" s="1" t="s">
        <v>60</v>
      </c>
      <c r="B53" s="7" t="s">
        <v>125</v>
      </c>
      <c r="C53" s="4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1500</v>
      </c>
      <c r="O53" s="3">
        <v>1277.01</v>
      </c>
      <c r="P53" s="3">
        <v>2000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4">
        <v>517.87</v>
      </c>
      <c r="X53" s="3">
        <v>0</v>
      </c>
      <c r="Y53" s="3">
        <v>0</v>
      </c>
    </row>
    <row r="54" spans="1:25" s="14" customFormat="1" ht="20.100000000000001" customHeight="1" x14ac:dyDescent="0.25">
      <c r="A54" s="1" t="s">
        <v>61</v>
      </c>
      <c r="B54" s="7" t="s">
        <v>124</v>
      </c>
      <c r="C54" s="4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</row>
    <row r="55" spans="1:25" s="14" customFormat="1" ht="20.100000000000001" customHeight="1" x14ac:dyDescent="0.25">
      <c r="A55" s="1" t="s">
        <v>62</v>
      </c>
      <c r="B55" s="7" t="s">
        <v>102</v>
      </c>
      <c r="C55" s="4">
        <v>0</v>
      </c>
      <c r="D55" s="3">
        <v>0</v>
      </c>
      <c r="E55" s="3">
        <v>0</v>
      </c>
      <c r="F55" s="3">
        <v>0</v>
      </c>
      <c r="G55" s="3">
        <v>0</v>
      </c>
      <c r="H55" s="3">
        <v>4000</v>
      </c>
      <c r="I55" s="25">
        <v>1634.91</v>
      </c>
      <c r="J55" s="3">
        <v>0</v>
      </c>
      <c r="K55" s="3">
        <v>1313.17</v>
      </c>
      <c r="L55" s="3">
        <v>4000</v>
      </c>
      <c r="M55" s="3">
        <v>0</v>
      </c>
      <c r="N55" s="3">
        <v>0</v>
      </c>
      <c r="O55" s="3">
        <v>1154.28</v>
      </c>
      <c r="P55" s="3">
        <v>0</v>
      </c>
      <c r="Q55" s="3">
        <v>1056.67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418</v>
      </c>
    </row>
    <row r="56" spans="1:25" s="14" customFormat="1" ht="20.100000000000001" customHeight="1" x14ac:dyDescent="0.25">
      <c r="A56" s="1" t="s">
        <v>63</v>
      </c>
      <c r="B56" s="7" t="s">
        <v>64</v>
      </c>
      <c r="C56" s="4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</row>
    <row r="57" spans="1:25" s="14" customFormat="1" ht="20.100000000000001" customHeight="1" x14ac:dyDescent="0.25">
      <c r="A57" s="1" t="s">
        <v>65</v>
      </c>
      <c r="B57" s="7" t="s">
        <v>118</v>
      </c>
      <c r="C57" s="4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3000</v>
      </c>
      <c r="Q57" s="3">
        <v>459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1362</v>
      </c>
    </row>
    <row r="58" spans="1:25" s="14" customFormat="1" ht="20.100000000000001" customHeight="1" x14ac:dyDescent="0.25">
      <c r="A58" s="1" t="s">
        <v>66</v>
      </c>
      <c r="B58" s="7" t="s">
        <v>67</v>
      </c>
      <c r="C58" s="4">
        <v>0</v>
      </c>
      <c r="D58" s="3">
        <v>0</v>
      </c>
      <c r="E58" s="3">
        <v>0</v>
      </c>
      <c r="F58" s="3">
        <v>0</v>
      </c>
      <c r="G58" s="3">
        <v>0</v>
      </c>
      <c r="H58" s="3">
        <v>4000</v>
      </c>
      <c r="I58" s="3">
        <v>0</v>
      </c>
      <c r="J58" s="3">
        <v>0</v>
      </c>
      <c r="K58" s="3">
        <v>485.2</v>
      </c>
      <c r="L58" s="3">
        <v>0</v>
      </c>
      <c r="M58" s="3">
        <v>0</v>
      </c>
      <c r="N58" s="3">
        <v>0</v>
      </c>
      <c r="O58" s="3">
        <v>320.11</v>
      </c>
      <c r="P58" s="3">
        <v>0</v>
      </c>
      <c r="Q58" s="3">
        <v>0</v>
      </c>
      <c r="R58" s="3">
        <v>5000</v>
      </c>
      <c r="S58" s="3">
        <v>334.51</v>
      </c>
      <c r="T58" s="3">
        <v>0</v>
      </c>
      <c r="U58" s="15">
        <v>447.06</v>
      </c>
      <c r="V58" s="3">
        <v>0</v>
      </c>
      <c r="W58" s="3">
        <v>0</v>
      </c>
      <c r="X58" s="3">
        <v>0</v>
      </c>
      <c r="Y58" s="3">
        <v>3783.02</v>
      </c>
    </row>
    <row r="59" spans="1:25" s="14" customFormat="1" ht="20.100000000000001" customHeight="1" x14ac:dyDescent="0.25">
      <c r="A59" s="1" t="s">
        <v>68</v>
      </c>
      <c r="B59" s="7" t="s">
        <v>107</v>
      </c>
      <c r="C59" s="4">
        <v>0</v>
      </c>
      <c r="D59" s="3">
        <v>0</v>
      </c>
      <c r="E59" s="3">
        <v>0</v>
      </c>
      <c r="F59" s="3">
        <v>2000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2000</v>
      </c>
      <c r="O59" s="3">
        <v>695.58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928.05</v>
      </c>
      <c r="X59" s="12">
        <v>-1750</v>
      </c>
      <c r="Y59" s="3">
        <v>489</v>
      </c>
    </row>
    <row r="60" spans="1:25" s="14" customFormat="1" ht="20.100000000000001" customHeight="1" x14ac:dyDescent="0.25">
      <c r="A60" s="1" t="s">
        <v>69</v>
      </c>
      <c r="B60" s="7" t="s">
        <v>112</v>
      </c>
      <c r="C60" s="4">
        <v>0</v>
      </c>
      <c r="D60" s="3">
        <v>0</v>
      </c>
      <c r="E60" s="3">
        <v>0</v>
      </c>
      <c r="F60" s="3">
        <v>0</v>
      </c>
      <c r="G60" s="3">
        <v>0</v>
      </c>
      <c r="H60" s="3">
        <v>3800</v>
      </c>
      <c r="I60" s="27">
        <v>939.74</v>
      </c>
      <c r="J60" s="3">
        <v>0</v>
      </c>
      <c r="K60" s="3">
        <v>580</v>
      </c>
      <c r="L60" s="3">
        <v>0</v>
      </c>
      <c r="M60" s="3">
        <v>0</v>
      </c>
      <c r="N60" s="3">
        <v>2000</v>
      </c>
      <c r="O60" s="3">
        <v>2697.08</v>
      </c>
      <c r="P60" s="3">
        <v>0</v>
      </c>
      <c r="Q60" s="3">
        <v>0</v>
      </c>
      <c r="R60" s="3">
        <v>0</v>
      </c>
      <c r="S60" s="3">
        <v>0</v>
      </c>
      <c r="T60" s="3">
        <v>5000</v>
      </c>
      <c r="U60" s="15">
        <v>4628.75</v>
      </c>
      <c r="V60" s="3">
        <v>0</v>
      </c>
      <c r="W60" s="3">
        <v>0</v>
      </c>
      <c r="X60" s="3">
        <v>0</v>
      </c>
      <c r="Y60" s="3">
        <v>0</v>
      </c>
    </row>
    <row r="61" spans="1:25" s="14" customFormat="1" ht="20.100000000000001" customHeight="1" x14ac:dyDescent="0.25">
      <c r="A61" s="1" t="s">
        <v>70</v>
      </c>
      <c r="B61" s="7" t="s">
        <v>133</v>
      </c>
      <c r="C61" s="4">
        <v>0</v>
      </c>
      <c r="D61" s="3">
        <v>0</v>
      </c>
      <c r="E61" s="3">
        <v>0</v>
      </c>
      <c r="F61" s="3">
        <v>1500</v>
      </c>
      <c r="G61" s="3">
        <v>0</v>
      </c>
      <c r="H61" s="3">
        <v>0</v>
      </c>
      <c r="I61" s="25">
        <v>1297.6400000000001</v>
      </c>
      <c r="J61" s="3">
        <v>0</v>
      </c>
      <c r="K61" s="3">
        <v>0</v>
      </c>
      <c r="L61" s="3">
        <v>1500</v>
      </c>
      <c r="M61" s="3">
        <v>0</v>
      </c>
      <c r="N61" s="3">
        <v>0</v>
      </c>
      <c r="O61" s="3">
        <v>525</v>
      </c>
      <c r="P61" s="3">
        <v>0</v>
      </c>
      <c r="Q61" s="3">
        <v>0</v>
      </c>
      <c r="R61" s="3">
        <v>3500</v>
      </c>
      <c r="S61" s="3">
        <v>0</v>
      </c>
      <c r="T61" s="3">
        <v>0</v>
      </c>
      <c r="U61" s="3">
        <v>2662.13</v>
      </c>
      <c r="V61" s="3">
        <v>0</v>
      </c>
      <c r="W61" s="3">
        <v>0</v>
      </c>
      <c r="X61" s="3">
        <v>0</v>
      </c>
      <c r="Y61" s="3">
        <v>0</v>
      </c>
    </row>
    <row r="62" spans="1:25" s="14" customFormat="1" ht="20.100000000000001" customHeight="1" x14ac:dyDescent="0.25">
      <c r="A62" s="1" t="s">
        <v>71</v>
      </c>
      <c r="B62" s="7" t="s">
        <v>72</v>
      </c>
      <c r="C62" s="4">
        <v>0</v>
      </c>
      <c r="D62" s="3">
        <v>0</v>
      </c>
      <c r="E62" s="3">
        <v>0</v>
      </c>
      <c r="F62" s="3">
        <v>3000</v>
      </c>
      <c r="G62" s="3">
        <v>0</v>
      </c>
      <c r="H62" s="3">
        <v>0</v>
      </c>
      <c r="I62">
        <v>228.08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132.75</v>
      </c>
      <c r="X62" s="3">
        <v>0</v>
      </c>
      <c r="Y62" s="3">
        <v>228.96</v>
      </c>
    </row>
    <row r="63" spans="1:25" s="14" customFormat="1" ht="20.100000000000001" customHeight="1" x14ac:dyDescent="0.25">
      <c r="A63" s="1" t="s">
        <v>73</v>
      </c>
      <c r="B63" s="7" t="s">
        <v>150</v>
      </c>
      <c r="C63" s="4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2400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</row>
    <row r="64" spans="1:25" s="14" customFormat="1" ht="20.100000000000001" customHeight="1" x14ac:dyDescent="0.25">
      <c r="A64" s="1" t="s">
        <v>74</v>
      </c>
      <c r="B64" s="7" t="s">
        <v>122</v>
      </c>
      <c r="C64" s="4">
        <v>0</v>
      </c>
      <c r="D64" s="3">
        <v>0</v>
      </c>
      <c r="E64" s="3">
        <v>0</v>
      </c>
      <c r="F64" s="3">
        <v>0</v>
      </c>
      <c r="G64" s="3">
        <v>0</v>
      </c>
      <c r="H64" s="4">
        <v>1000</v>
      </c>
      <c r="I64" s="3">
        <v>0</v>
      </c>
      <c r="J64" s="3">
        <v>0</v>
      </c>
      <c r="K64" s="3">
        <v>810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</row>
    <row r="65" spans="1:25" s="14" customFormat="1" ht="20.100000000000001" customHeight="1" x14ac:dyDescent="0.25">
      <c r="A65" s="1" t="s">
        <v>75</v>
      </c>
      <c r="B65" s="7" t="s">
        <v>99</v>
      </c>
      <c r="C65" s="4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2500</v>
      </c>
      <c r="K65" s="3">
        <v>900</v>
      </c>
      <c r="L65" s="3">
        <v>0</v>
      </c>
      <c r="M65" s="3">
        <v>0</v>
      </c>
      <c r="N65" s="3">
        <v>0</v>
      </c>
      <c r="O65" s="3">
        <v>990</v>
      </c>
      <c r="P65" s="3">
        <v>3000</v>
      </c>
      <c r="Q65" s="3">
        <v>900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810</v>
      </c>
    </row>
    <row r="66" spans="1:25" s="14" customFormat="1" ht="20.100000000000001" customHeight="1" x14ac:dyDescent="0.25">
      <c r="A66" s="1" t="s">
        <v>76</v>
      </c>
      <c r="B66" s="7" t="s">
        <v>144</v>
      </c>
      <c r="C66" s="4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1000</v>
      </c>
      <c r="O66" s="3">
        <v>0</v>
      </c>
      <c r="P66" s="3">
        <v>0</v>
      </c>
      <c r="Q66" s="3">
        <v>250</v>
      </c>
      <c r="R66" s="3">
        <v>0</v>
      </c>
      <c r="S66" s="3">
        <v>0</v>
      </c>
      <c r="T66" s="3">
        <v>1000</v>
      </c>
      <c r="U66" s="3">
        <v>0</v>
      </c>
      <c r="V66" s="3">
        <v>0</v>
      </c>
      <c r="W66" s="3">
        <v>0</v>
      </c>
      <c r="X66" s="12">
        <v>-1750</v>
      </c>
      <c r="Y66" s="3">
        <v>0</v>
      </c>
    </row>
    <row r="67" spans="1:25" s="14" customFormat="1" ht="20.100000000000001" customHeight="1" x14ac:dyDescent="0.25">
      <c r="A67" s="1" t="s">
        <v>116</v>
      </c>
      <c r="B67" s="7" t="s">
        <v>154</v>
      </c>
      <c r="C67" s="4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2500</v>
      </c>
      <c r="M67" s="3">
        <v>0</v>
      </c>
      <c r="N67" s="3">
        <v>0</v>
      </c>
      <c r="O67" s="3">
        <v>302.5</v>
      </c>
      <c r="P67" s="3">
        <v>0</v>
      </c>
      <c r="Q67" s="3">
        <v>302.5</v>
      </c>
      <c r="R67" s="4">
        <v>3000</v>
      </c>
      <c r="S67" s="3">
        <v>0</v>
      </c>
      <c r="T67" s="3">
        <v>0</v>
      </c>
      <c r="U67" s="3">
        <v>0</v>
      </c>
      <c r="V67" s="3">
        <v>0</v>
      </c>
      <c r="W67" s="4">
        <v>826.2</v>
      </c>
      <c r="X67" s="12">
        <v>-1000</v>
      </c>
      <c r="Y67" s="3">
        <v>0</v>
      </c>
    </row>
    <row r="68" spans="1:25" s="14" customFormat="1" ht="20.100000000000001" customHeight="1" x14ac:dyDescent="0.25">
      <c r="A68" s="1" t="s">
        <v>77</v>
      </c>
      <c r="B68" s="7" t="s">
        <v>78</v>
      </c>
      <c r="C68" s="4">
        <v>0</v>
      </c>
      <c r="D68" s="3">
        <v>3000</v>
      </c>
      <c r="E68" s="3">
        <v>357.18</v>
      </c>
      <c r="F68" s="3">
        <v>0</v>
      </c>
      <c r="G68" s="4">
        <v>386.06</v>
      </c>
      <c r="H68" s="3">
        <v>0</v>
      </c>
      <c r="I68" s="25">
        <v>1226.52</v>
      </c>
      <c r="J68" s="3">
        <v>3000</v>
      </c>
      <c r="K68" s="3">
        <v>238.83</v>
      </c>
      <c r="L68" s="3">
        <v>0</v>
      </c>
      <c r="M68" s="3">
        <v>1804.9</v>
      </c>
      <c r="N68" s="3">
        <v>0</v>
      </c>
      <c r="O68" s="3">
        <v>892.46</v>
      </c>
      <c r="P68" s="3">
        <v>3000</v>
      </c>
      <c r="Q68" s="3">
        <v>1896.06</v>
      </c>
      <c r="R68" s="3">
        <v>0</v>
      </c>
      <c r="S68" s="3">
        <v>687.66</v>
      </c>
      <c r="T68" s="3">
        <v>0</v>
      </c>
      <c r="U68" s="15">
        <v>228.91</v>
      </c>
      <c r="V68" s="3">
        <v>3000</v>
      </c>
      <c r="W68" s="3">
        <v>756.94</v>
      </c>
      <c r="X68" s="3">
        <v>0</v>
      </c>
      <c r="Y68" s="3">
        <v>2909.22</v>
      </c>
    </row>
    <row r="69" spans="1:25" s="14" customFormat="1" ht="20.100000000000001" customHeight="1" x14ac:dyDescent="0.25">
      <c r="A69" s="1" t="s">
        <v>79</v>
      </c>
      <c r="B69" s="7" t="s">
        <v>128</v>
      </c>
      <c r="C69" s="4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2000</v>
      </c>
      <c r="W69" s="3">
        <v>0</v>
      </c>
      <c r="X69" s="3">
        <v>0</v>
      </c>
      <c r="Y69" s="3">
        <v>739.49</v>
      </c>
    </row>
    <row r="70" spans="1:25" s="14" customFormat="1" ht="20.100000000000001" customHeight="1" x14ac:dyDescent="0.25">
      <c r="A70" s="1" t="s">
        <v>80</v>
      </c>
      <c r="B70" s="7" t="s">
        <v>81</v>
      </c>
      <c r="C70" s="4">
        <v>0</v>
      </c>
      <c r="D70" s="3">
        <v>4500</v>
      </c>
      <c r="E70" s="3">
        <v>521.80999999999995</v>
      </c>
      <c r="F70" s="3">
        <v>0</v>
      </c>
      <c r="G70" s="4">
        <v>1006.88</v>
      </c>
      <c r="H70" s="3">
        <v>0</v>
      </c>
      <c r="I70" s="25">
        <v>1473.15</v>
      </c>
      <c r="J70" s="3">
        <v>5500</v>
      </c>
      <c r="K70" s="3">
        <v>2501.42</v>
      </c>
      <c r="L70" s="3">
        <v>0</v>
      </c>
      <c r="M70" s="3">
        <v>2151.12</v>
      </c>
      <c r="N70" s="3">
        <v>5000</v>
      </c>
      <c r="O70" s="3">
        <v>2005.59</v>
      </c>
      <c r="P70" s="3">
        <v>0</v>
      </c>
      <c r="Q70" s="3">
        <v>1557.32</v>
      </c>
      <c r="R70" s="3">
        <v>0</v>
      </c>
      <c r="S70" s="3">
        <v>1907.41</v>
      </c>
      <c r="T70" s="3">
        <v>5000</v>
      </c>
      <c r="U70" s="15">
        <v>1078.18</v>
      </c>
      <c r="V70" s="3">
        <v>0</v>
      </c>
      <c r="W70" s="3">
        <v>1288.3599999999999</v>
      </c>
      <c r="X70" s="3">
        <v>0</v>
      </c>
      <c r="Y70" s="3">
        <v>273.47000000000003</v>
      </c>
    </row>
    <row r="71" spans="1:25" s="14" customFormat="1" ht="20.100000000000001" customHeight="1" x14ac:dyDescent="0.25">
      <c r="A71" s="1" t="s">
        <v>82</v>
      </c>
      <c r="B71" s="7" t="s">
        <v>132</v>
      </c>
      <c r="C71" s="4">
        <v>0</v>
      </c>
      <c r="D71" s="3">
        <v>0</v>
      </c>
      <c r="E71" s="3">
        <v>0</v>
      </c>
      <c r="F71" s="3">
        <v>0</v>
      </c>
      <c r="G71" s="3">
        <v>0</v>
      </c>
      <c r="H71" s="3">
        <v>10000</v>
      </c>
      <c r="I71" s="25">
        <v>9727.93</v>
      </c>
      <c r="J71" s="3">
        <v>10000</v>
      </c>
      <c r="K71" s="3">
        <v>6483.77</v>
      </c>
      <c r="L71" s="4">
        <v>5000</v>
      </c>
      <c r="M71" s="3">
        <v>6604.42</v>
      </c>
      <c r="N71" s="3">
        <v>10000</v>
      </c>
      <c r="O71" s="3">
        <v>3537.23</v>
      </c>
      <c r="P71" s="3">
        <v>0</v>
      </c>
      <c r="Q71" s="3">
        <v>3537.73</v>
      </c>
      <c r="R71" s="3">
        <v>20000</v>
      </c>
      <c r="S71" s="3">
        <v>15054.65</v>
      </c>
      <c r="T71" s="3">
        <v>10000</v>
      </c>
      <c r="U71" s="15">
        <v>10400.620000000001</v>
      </c>
      <c r="V71" s="3">
        <v>15000</v>
      </c>
      <c r="W71" s="3">
        <v>9494.69</v>
      </c>
      <c r="X71" s="3">
        <v>0</v>
      </c>
      <c r="Y71" s="3">
        <v>11620.54</v>
      </c>
    </row>
    <row r="72" spans="1:25" s="14" customFormat="1" ht="20.100000000000001" customHeight="1" x14ac:dyDescent="0.25">
      <c r="A72" s="1" t="s">
        <v>140</v>
      </c>
      <c r="B72" s="7" t="s">
        <v>155</v>
      </c>
      <c r="C72" s="4">
        <v>0</v>
      </c>
      <c r="D72" s="3">
        <v>3000</v>
      </c>
      <c r="E72" s="3">
        <v>307.76</v>
      </c>
      <c r="F72" s="3">
        <v>0</v>
      </c>
      <c r="G72" s="3">
        <v>916.16</v>
      </c>
      <c r="H72" s="3">
        <v>0</v>
      </c>
      <c r="I72" s="25">
        <v>1094.8800000000001</v>
      </c>
      <c r="J72" s="3">
        <v>4000</v>
      </c>
      <c r="K72" s="3">
        <v>1095.48</v>
      </c>
      <c r="L72" s="3">
        <v>0</v>
      </c>
      <c r="M72" s="3">
        <v>1273.8</v>
      </c>
      <c r="N72" s="3">
        <v>0</v>
      </c>
      <c r="O72" s="3">
        <v>600</v>
      </c>
      <c r="P72" s="3">
        <v>4000</v>
      </c>
      <c r="Q72" s="3">
        <v>1510.68</v>
      </c>
      <c r="R72" s="3">
        <v>0</v>
      </c>
      <c r="S72" s="3">
        <v>1635.27</v>
      </c>
      <c r="T72" s="3">
        <v>0</v>
      </c>
      <c r="U72" s="15">
        <v>1391.51</v>
      </c>
      <c r="V72" s="3">
        <v>4000</v>
      </c>
      <c r="W72" s="3">
        <v>2334.4899999999998</v>
      </c>
      <c r="X72" s="3">
        <v>0</v>
      </c>
      <c r="Y72" s="3">
        <v>1254.42</v>
      </c>
    </row>
    <row r="73" spans="1:25" s="14" customFormat="1" ht="20.100000000000001" customHeight="1" x14ac:dyDescent="0.25">
      <c r="A73" s="1" t="s">
        <v>83</v>
      </c>
      <c r="B73" s="7" t="s">
        <v>84</v>
      </c>
      <c r="C73" s="4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1800</v>
      </c>
      <c r="O73" s="3">
        <v>537.55999999999995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</row>
    <row r="74" spans="1:25" s="14" customFormat="1" ht="20.100000000000001" customHeight="1" x14ac:dyDescent="0.25">
      <c r="A74" s="1" t="s">
        <v>85</v>
      </c>
      <c r="B74" s="7" t="s">
        <v>126</v>
      </c>
      <c r="C74" s="4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5000</v>
      </c>
      <c r="M74" s="3">
        <v>0</v>
      </c>
      <c r="N74" s="3">
        <v>0</v>
      </c>
      <c r="O74" s="3">
        <v>3599.72</v>
      </c>
      <c r="P74" s="3">
        <v>0</v>
      </c>
      <c r="Q74" s="3">
        <v>0</v>
      </c>
      <c r="R74" s="3">
        <v>3500</v>
      </c>
      <c r="S74" s="4">
        <v>1481.98</v>
      </c>
      <c r="T74" s="3">
        <v>0</v>
      </c>
      <c r="U74" s="15">
        <v>600</v>
      </c>
      <c r="V74" s="3">
        <v>0</v>
      </c>
      <c r="W74" s="3">
        <v>0</v>
      </c>
      <c r="X74" s="3">
        <v>0</v>
      </c>
      <c r="Y74" s="3">
        <v>908.21</v>
      </c>
    </row>
    <row r="75" spans="1:25" s="14" customFormat="1" ht="20.100000000000001" customHeight="1" x14ac:dyDescent="0.25">
      <c r="A75" s="1" t="s">
        <v>86</v>
      </c>
      <c r="B75" s="7" t="s">
        <v>87</v>
      </c>
      <c r="C75" s="4">
        <v>0</v>
      </c>
      <c r="D75" s="3">
        <v>0</v>
      </c>
      <c r="E75" s="3">
        <v>0</v>
      </c>
      <c r="F75" s="3">
        <v>3500</v>
      </c>
      <c r="G75" s="17">
        <v>1807</v>
      </c>
      <c r="H75" s="3">
        <v>0</v>
      </c>
      <c r="I75" s="24">
        <v>955</v>
      </c>
      <c r="J75" s="3">
        <v>0</v>
      </c>
      <c r="K75" s="3">
        <v>0</v>
      </c>
      <c r="L75" s="3">
        <v>3500</v>
      </c>
      <c r="M75" s="3">
        <v>0</v>
      </c>
      <c r="N75" s="3">
        <v>0</v>
      </c>
      <c r="O75" s="3">
        <v>1251</v>
      </c>
      <c r="P75" s="3">
        <v>0</v>
      </c>
      <c r="Q75" s="3">
        <v>437</v>
      </c>
      <c r="R75" s="3">
        <v>0</v>
      </c>
      <c r="S75" s="3">
        <v>1252</v>
      </c>
      <c r="T75" s="3">
        <v>7000</v>
      </c>
      <c r="U75" s="15">
        <v>5094</v>
      </c>
      <c r="V75" s="3">
        <v>0</v>
      </c>
      <c r="W75" s="3">
        <v>821</v>
      </c>
      <c r="X75" s="3">
        <v>0</v>
      </c>
      <c r="Y75" s="3">
        <v>0</v>
      </c>
    </row>
    <row r="76" spans="1:25" s="14" customFormat="1" ht="20.100000000000001" customHeight="1" x14ac:dyDescent="0.25">
      <c r="A76" s="1" t="s">
        <v>88</v>
      </c>
      <c r="B76" s="7" t="s">
        <v>137</v>
      </c>
      <c r="C76" s="4">
        <v>0</v>
      </c>
      <c r="D76" s="3">
        <v>12000</v>
      </c>
      <c r="E76" s="3">
        <v>0</v>
      </c>
      <c r="F76" s="3">
        <v>0</v>
      </c>
      <c r="G76" s="17">
        <v>2700</v>
      </c>
      <c r="H76" s="3">
        <v>0</v>
      </c>
      <c r="I76" s="25">
        <v>5830</v>
      </c>
      <c r="J76" s="3">
        <v>5000</v>
      </c>
      <c r="K76" s="3">
        <v>4700</v>
      </c>
      <c r="L76" s="3">
        <v>0</v>
      </c>
      <c r="M76" s="3">
        <v>2175</v>
      </c>
      <c r="N76" s="3">
        <v>5000</v>
      </c>
      <c r="O76" s="3">
        <v>1500</v>
      </c>
      <c r="P76" s="3">
        <v>10000</v>
      </c>
      <c r="Q76" s="3">
        <v>5710</v>
      </c>
      <c r="R76" s="3">
        <v>0</v>
      </c>
      <c r="S76" s="3">
        <v>3650</v>
      </c>
      <c r="T76" s="3">
        <v>10000</v>
      </c>
      <c r="U76" s="15">
        <v>1575</v>
      </c>
      <c r="V76" s="3">
        <v>0</v>
      </c>
      <c r="W76" s="3">
        <v>3910</v>
      </c>
      <c r="X76" s="3">
        <v>0</v>
      </c>
      <c r="Y76" s="3">
        <v>3075</v>
      </c>
    </row>
    <row r="77" spans="1:25" s="14" customFormat="1" ht="20.100000000000001" customHeight="1" x14ac:dyDescent="0.25">
      <c r="A77" s="1" t="s">
        <v>89</v>
      </c>
      <c r="B77" s="7" t="s">
        <v>119</v>
      </c>
      <c r="C77" s="4">
        <v>0</v>
      </c>
      <c r="D77" s="3">
        <v>0</v>
      </c>
      <c r="E77" s="3">
        <v>0</v>
      </c>
      <c r="F77" s="3">
        <v>30000</v>
      </c>
      <c r="G77" s="3">
        <v>0</v>
      </c>
      <c r="H77" s="3">
        <v>0</v>
      </c>
      <c r="I77" s="24">
        <v>11690</v>
      </c>
      <c r="J77" s="4">
        <v>60000</v>
      </c>
      <c r="K77" s="3">
        <v>24630</v>
      </c>
      <c r="L77" s="3">
        <v>0</v>
      </c>
      <c r="M77" s="3">
        <v>26710</v>
      </c>
      <c r="N77" s="3">
        <v>50000</v>
      </c>
      <c r="O77" s="3">
        <v>17010</v>
      </c>
      <c r="P77" s="3">
        <v>0</v>
      </c>
      <c r="Q77" s="3">
        <v>46220</v>
      </c>
      <c r="R77" s="3">
        <v>70000</v>
      </c>
      <c r="S77" s="3">
        <v>26070</v>
      </c>
      <c r="T77" s="3">
        <v>0</v>
      </c>
      <c r="U77" s="15">
        <v>24660</v>
      </c>
      <c r="V77" s="3">
        <v>0</v>
      </c>
      <c r="W77" s="3">
        <v>17460</v>
      </c>
      <c r="X77" s="3">
        <v>30000</v>
      </c>
      <c r="Y77" s="3">
        <v>23510</v>
      </c>
    </row>
    <row r="78" spans="1:25" s="14" customFormat="1" ht="20.100000000000001" customHeight="1" x14ac:dyDescent="0.25">
      <c r="A78" s="2" t="s">
        <v>91</v>
      </c>
      <c r="B78" s="18"/>
      <c r="C78" s="19">
        <f>SUM(C4:C77)</f>
        <v>0</v>
      </c>
      <c r="D78" s="20">
        <f>SUM(D4:D77)</f>
        <v>32400</v>
      </c>
      <c r="E78" s="19">
        <f>SUM(E4:E77)</f>
        <v>2086.3999999999996</v>
      </c>
      <c r="F78" s="20">
        <f t="shared" ref="F78:Y78" si="0">SUM(F4:F77)</f>
        <v>106914.9</v>
      </c>
      <c r="G78" s="20">
        <f t="shared" si="0"/>
        <v>12730.83</v>
      </c>
      <c r="H78" s="20">
        <f>SUM(H4:H77)</f>
        <v>57600</v>
      </c>
      <c r="I78" s="20">
        <f t="shared" si="0"/>
        <v>69307.83</v>
      </c>
      <c r="J78" s="21">
        <f t="shared" si="0"/>
        <v>121960</v>
      </c>
      <c r="K78" s="21">
        <f t="shared" si="0"/>
        <v>82712.01999999999</v>
      </c>
      <c r="L78" s="21">
        <f t="shared" si="0"/>
        <v>52380</v>
      </c>
      <c r="M78" s="21">
        <f t="shared" si="0"/>
        <v>57153.94</v>
      </c>
      <c r="N78" s="22">
        <f t="shared" si="0"/>
        <v>117987.5</v>
      </c>
      <c r="O78" s="21">
        <f t="shared" si="0"/>
        <v>95435.03</v>
      </c>
      <c r="P78" s="21">
        <f t="shared" si="0"/>
        <v>65600</v>
      </c>
      <c r="Q78" s="21">
        <f t="shared" si="0"/>
        <v>87987.27</v>
      </c>
      <c r="R78" s="20">
        <f t="shared" si="0"/>
        <v>153150</v>
      </c>
      <c r="S78" s="21">
        <f t="shared" si="0"/>
        <v>74456.97</v>
      </c>
      <c r="T78" s="20">
        <f t="shared" si="0"/>
        <v>77400</v>
      </c>
      <c r="U78" s="20">
        <f t="shared" si="0"/>
        <v>104562.02</v>
      </c>
      <c r="V78" s="20">
        <f t="shared" si="0"/>
        <v>63160</v>
      </c>
      <c r="W78" s="20">
        <f t="shared" si="0"/>
        <v>69628.789999999994</v>
      </c>
      <c r="X78" s="20">
        <f t="shared" si="0"/>
        <v>45500</v>
      </c>
      <c r="Y78" s="20">
        <f t="shared" si="0"/>
        <v>100982.67000000001</v>
      </c>
    </row>
    <row r="79" spans="1:25" s="14" customFormat="1" ht="20.100000000000001" customHeight="1" x14ac:dyDescent="0.25">
      <c r="N79" s="23"/>
      <c r="O79" s="24"/>
    </row>
    <row r="80" spans="1:25" x14ac:dyDescent="0.25">
      <c r="A80" s="29" t="s">
        <v>158</v>
      </c>
    </row>
    <row r="81" spans="1:3" ht="15.75" thickBot="1" x14ac:dyDescent="0.3">
      <c r="A81" s="29" t="s">
        <v>160</v>
      </c>
    </row>
    <row r="82" spans="1:3" x14ac:dyDescent="0.25">
      <c r="A82" s="30" t="s">
        <v>156</v>
      </c>
      <c r="B82" s="31" t="s">
        <v>51</v>
      </c>
      <c r="C82" s="37">
        <v>-2366.17</v>
      </c>
    </row>
    <row r="83" spans="1:3" ht="15.75" thickBot="1" x14ac:dyDescent="0.3">
      <c r="A83" s="32" t="s">
        <v>157</v>
      </c>
      <c r="B83" s="33" t="s">
        <v>56</v>
      </c>
      <c r="C83" s="38">
        <v>2366.17</v>
      </c>
    </row>
    <row r="84" spans="1:3" ht="15.75" thickBot="1" x14ac:dyDescent="0.3">
      <c r="A84" s="34"/>
      <c r="B84" s="34"/>
      <c r="C84" s="39"/>
    </row>
    <row r="85" spans="1:3" x14ac:dyDescent="0.25">
      <c r="A85" s="30" t="s">
        <v>156</v>
      </c>
      <c r="B85" s="31" t="s">
        <v>10</v>
      </c>
      <c r="C85" s="37">
        <v>-1000</v>
      </c>
    </row>
    <row r="86" spans="1:3" ht="15.75" thickBot="1" x14ac:dyDescent="0.3">
      <c r="A86" s="32" t="s">
        <v>157</v>
      </c>
      <c r="B86" s="33" t="s">
        <v>35</v>
      </c>
      <c r="C86" s="38">
        <v>1000</v>
      </c>
    </row>
    <row r="87" spans="1:3" ht="15.75" thickBot="1" x14ac:dyDescent="0.3">
      <c r="A87" s="34"/>
      <c r="B87" s="34"/>
      <c r="C87" s="39"/>
    </row>
    <row r="88" spans="1:3" x14ac:dyDescent="0.25">
      <c r="A88" s="30" t="s">
        <v>156</v>
      </c>
      <c r="B88" s="31" t="s">
        <v>47</v>
      </c>
      <c r="C88" s="37">
        <v>-5000</v>
      </c>
    </row>
    <row r="89" spans="1:3" ht="15.75" thickBot="1" x14ac:dyDescent="0.3">
      <c r="A89" s="32" t="s">
        <v>157</v>
      </c>
      <c r="B89" s="33" t="s">
        <v>22</v>
      </c>
      <c r="C89" s="38">
        <v>5000</v>
      </c>
    </row>
    <row r="90" spans="1:3" ht="15.75" thickBot="1" x14ac:dyDescent="0.3">
      <c r="A90" s="41"/>
      <c r="B90" s="34"/>
      <c r="C90" s="42"/>
    </row>
    <row r="91" spans="1:3" x14ac:dyDescent="0.25">
      <c r="A91" s="30" t="s">
        <v>156</v>
      </c>
      <c r="B91" s="31" t="s">
        <v>68</v>
      </c>
      <c r="C91" s="37">
        <v>-1000</v>
      </c>
    </row>
    <row r="92" spans="1:3" ht="15.75" thickBot="1" x14ac:dyDescent="0.3">
      <c r="A92" s="32" t="s">
        <v>157</v>
      </c>
      <c r="B92" s="33" t="s">
        <v>59</v>
      </c>
      <c r="C92" s="38">
        <v>1000</v>
      </c>
    </row>
    <row r="93" spans="1:3" ht="15.75" thickBot="1" x14ac:dyDescent="0.3">
      <c r="A93" s="41"/>
      <c r="B93" s="34"/>
      <c r="C93" s="42"/>
    </row>
    <row r="94" spans="1:3" x14ac:dyDescent="0.25">
      <c r="A94" s="30" t="s">
        <v>156</v>
      </c>
      <c r="B94" s="31" t="s">
        <v>36</v>
      </c>
      <c r="C94" s="37">
        <v>-3000</v>
      </c>
    </row>
    <row r="95" spans="1:3" ht="15.75" thickBot="1" x14ac:dyDescent="0.3">
      <c r="A95" s="32" t="s">
        <v>157</v>
      </c>
      <c r="B95" s="33" t="s">
        <v>25</v>
      </c>
      <c r="C95" s="38">
        <v>3000</v>
      </c>
    </row>
    <row r="96" spans="1:3" ht="15.75" thickBot="1" x14ac:dyDescent="0.3">
      <c r="A96" s="41"/>
      <c r="B96" s="34"/>
      <c r="C96" s="42"/>
    </row>
    <row r="97" spans="1:9" x14ac:dyDescent="0.25">
      <c r="A97" s="30" t="s">
        <v>156</v>
      </c>
      <c r="B97" s="31" t="s">
        <v>76</v>
      </c>
      <c r="C97" s="37">
        <v>-1750</v>
      </c>
    </row>
    <row r="98" spans="1:9" x14ac:dyDescent="0.25">
      <c r="A98" s="35" t="s">
        <v>156</v>
      </c>
      <c r="B98" s="36" t="s">
        <v>68</v>
      </c>
      <c r="C98" s="40">
        <v>-750</v>
      </c>
      <c r="I98" s="28"/>
    </row>
    <row r="99" spans="1:9" ht="15.75" thickBot="1" x14ac:dyDescent="0.3">
      <c r="A99" s="32" t="s">
        <v>157</v>
      </c>
      <c r="B99" s="33" t="s">
        <v>29</v>
      </c>
      <c r="C99" s="38">
        <v>2500</v>
      </c>
    </row>
    <row r="100" spans="1:9" ht="15.75" thickBot="1" x14ac:dyDescent="0.3">
      <c r="A100" s="34"/>
      <c r="B100" s="34"/>
      <c r="C100" s="39"/>
    </row>
    <row r="101" spans="1:9" x14ac:dyDescent="0.25">
      <c r="A101" s="30" t="s">
        <v>156</v>
      </c>
      <c r="B101" s="31" t="s">
        <v>116</v>
      </c>
      <c r="C101" s="37">
        <v>-1000</v>
      </c>
    </row>
    <row r="102" spans="1:9" ht="15.75" thickBot="1" x14ac:dyDescent="0.3">
      <c r="A102" s="32" t="s">
        <v>157</v>
      </c>
      <c r="B102" s="33" t="s">
        <v>4</v>
      </c>
      <c r="C102" s="38">
        <v>1000</v>
      </c>
    </row>
    <row r="104" spans="1:9" x14ac:dyDescent="0.25">
      <c r="A104" s="9" t="s">
        <v>139</v>
      </c>
    </row>
    <row r="105" spans="1:9" x14ac:dyDescent="0.25">
      <c r="A105" s="8" t="s">
        <v>138</v>
      </c>
    </row>
  </sheetData>
  <autoFilter ref="A3:Y78"/>
  <mergeCells count="15">
    <mergeCell ref="D2:E2"/>
    <mergeCell ref="F2:G2"/>
    <mergeCell ref="A1:Y1"/>
    <mergeCell ref="L2:M2"/>
    <mergeCell ref="N2:O2"/>
    <mergeCell ref="H2:I2"/>
    <mergeCell ref="J2:K2"/>
    <mergeCell ref="C2:C3"/>
    <mergeCell ref="B2:B3"/>
    <mergeCell ref="A2:A3"/>
    <mergeCell ref="P2:Q2"/>
    <mergeCell ref="R2:S2"/>
    <mergeCell ref="T2:U2"/>
    <mergeCell ref="V2:W2"/>
    <mergeCell ref="X2:Y2"/>
  </mergeCells>
  <pageMargins left="2.3622047244094491" right="0.51181102362204722" top="0.78740157480314965" bottom="0.39370078740157483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2024</vt:lpstr>
      <vt:lpstr>'Concedido e Aplicado 2024'!Area_de_impressao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PACOSILVA</cp:lastModifiedBy>
  <cp:lastPrinted>2024-12-04T21:37:03Z</cp:lastPrinted>
  <dcterms:created xsi:type="dcterms:W3CDTF">2017-11-14T16:40:34Z</dcterms:created>
  <dcterms:modified xsi:type="dcterms:W3CDTF">2024-12-04T21:38:23Z</dcterms:modified>
</cp:coreProperties>
</file>