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Planilha1" sheetId="1" r:id="rId1"/>
  </sheets>
  <definedNames>
    <definedName name="_xlnm._FilterDatabase" localSheetId="0" hidden="1">Planilha1!$A$4:$A$10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3" i="1" l="1"/>
  <c r="K12" i="1"/>
  <c r="K11" i="1"/>
  <c r="K10" i="1"/>
  <c r="K9" i="1"/>
  <c r="K8" i="1"/>
  <c r="K7" i="1"/>
  <c r="K6" i="1"/>
  <c r="K14" i="1" s="1"/>
</calcChain>
</file>

<file path=xl/sharedStrings.xml><?xml version="1.0" encoding="utf-8"?>
<sst xmlns="http://schemas.openxmlformats.org/spreadsheetml/2006/main" count="57" uniqueCount="46">
  <si>
    <t>Relatório de Passagens – TJES</t>
  </si>
  <si>
    <t>Processo</t>
  </si>
  <si>
    <t>Favorecido</t>
  </si>
  <si>
    <t>Cargo ou Função</t>
  </si>
  <si>
    <t>Processo SEI!</t>
  </si>
  <si>
    <t>Passagem</t>
  </si>
  <si>
    <t>Motivo</t>
  </si>
  <si>
    <t>Trecho</t>
  </si>
  <si>
    <t>Data ida</t>
  </si>
  <si>
    <t>Data volta</t>
  </si>
  <si>
    <t>Trecho ida</t>
  </si>
  <si>
    <t>Trecho retorno</t>
  </si>
  <si>
    <t>Valor (R$)</t>
  </si>
  <si>
    <t>10571/2022</t>
  </si>
  <si>
    <t xml:space="preserve">SAMUEL MEIRA BRASIL JÚNIOR  </t>
  </si>
  <si>
    <t>Magistrado</t>
  </si>
  <si>
    <t>7010990-92.2024.8.08.0000</t>
  </si>
  <si>
    <t>CAMPO GRANDE/MS</t>
  </si>
  <si>
    <t xml:space="preserve">Participar de reunião com os Presidentes dos Tribunais que ocorrerá durante o 18° Encontro Nacional do Poder Judiciário  </t>
  </si>
  <si>
    <t>MAIZA SILVA SANTOS</t>
  </si>
  <si>
    <t>7001849-74.2024.8.08.0024</t>
  </si>
  <si>
    <t>BRASILIA/DF</t>
  </si>
  <si>
    <t xml:space="preserve">Participar do 1º Simpósio Internacional pela Equidade Racial: Brasil, Estados Unidos e África do Sul, nos dias 04 e 05/12/2024, no auditório externo do Colendo Superior Tribunal de Justiça  </t>
  </si>
  <si>
    <t>10710/2022</t>
  </si>
  <si>
    <t>MARIA IZABEL PEREIRA DE AZEVEDO</t>
  </si>
  <si>
    <t>7000066-89.2024.8.08.0010</t>
  </si>
  <si>
    <t>JOSE AUGUSTO FARIAS DE SOUZA</t>
  </si>
  <si>
    <t xml:space="preserve">7011040-21.2024.8.08.0000 </t>
  </si>
  <si>
    <t>BELO HORIZONTE/MG</t>
  </si>
  <si>
    <t xml:space="preserve">Participação do circuito de "Encontros Regionalizados da Política Nacional de Atenção à Pessoa Egressa (PNAPE)  </t>
  </si>
  <si>
    <t xml:space="preserve">HAVIRDAN DAS RODOR ARAÚJO </t>
  </si>
  <si>
    <t>Servidor</t>
  </si>
  <si>
    <t>7011181-40.2024.8.08.0000</t>
  </si>
  <si>
    <t>SAO PAULO/SP</t>
  </si>
  <si>
    <t xml:space="preserve">Participação no evento Cyber Security 360 </t>
  </si>
  <si>
    <t xml:space="preserve">CARLOS HENRIQUE GOMES CORREIA </t>
  </si>
  <si>
    <t xml:space="preserve">7011066-19.2024.8.08.0000 </t>
  </si>
  <si>
    <t>FOZ DO IGUACU</t>
  </si>
  <si>
    <t xml:space="preserve">Participar do I Congresso de Inovação em Inteligência Artificial no Judiciário </t>
  </si>
  <si>
    <t>WESLEY PEREIRA PIMENTEL</t>
  </si>
  <si>
    <t xml:space="preserve">7010714-61.2024.8.08.0000 </t>
  </si>
  <si>
    <t>PAULO CÉSAR DE CARVALHO</t>
  </si>
  <si>
    <t>7010961-42.2024.8.08.0000</t>
  </si>
  <si>
    <t xml:space="preserve">Participação I Simpósio Internacional pela Equidade Racial: Brasil, Estados Unidos e África do Sul </t>
  </si>
  <si>
    <t>TOTAL</t>
  </si>
  <si>
    <r>
      <t xml:space="preserve">Período: </t>
    </r>
    <r>
      <rPr>
        <u/>
        <sz val="14"/>
        <color rgb="FF000000"/>
        <rFont val="Calibri"/>
        <family val="2"/>
        <charset val="1"/>
      </rPr>
      <t>01  a 20/12/2024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</si>
</sst>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[$R$-416]\ #,##0.00;[Red]\-[$R$-416]\ #,##0.00"/>
  </numFmts>
  <fonts count="12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6"/>
      <color rgb="FFFFFFFF"/>
      <name val="Calibri"/>
      <family val="2"/>
      <charset val="1"/>
    </font>
    <font>
      <sz val="14"/>
      <color rgb="FF000000"/>
      <name val="Calibri"/>
      <family val="2"/>
      <charset val="1"/>
    </font>
    <font>
      <u/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Arial"/>
      <charset val="1"/>
    </font>
    <font>
      <sz val="10"/>
      <color rgb="FF000000"/>
      <name val="Liberation Sans Narrow"/>
      <family val="2"/>
      <charset val="1"/>
    </font>
    <font>
      <sz val="10.5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F4E79"/>
        <bgColor rgb="FF003366"/>
      </patternFill>
    </fill>
    <fill>
      <patternFill patternType="solid">
        <fgColor rgb="FF9DC3E6"/>
        <bgColor rgb="FFC0C0C0"/>
      </patternFill>
    </fill>
    <fill>
      <patternFill patternType="solid">
        <fgColor rgb="FFDEEBF7"/>
        <bgColor rgb="FFCC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9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/>
    </xf>
    <xf numFmtId="165" fontId="10" fillId="0" borderId="12" xfId="0" applyNumberFormat="1" applyFont="1" applyBorder="1" applyAlignment="1">
      <alignment horizontal="right" vertical="center"/>
    </xf>
    <xf numFmtId="165" fontId="8" fillId="0" borderId="4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6" fillId="0" borderId="16" xfId="0" applyFont="1" applyBorder="1" applyAlignment="1">
      <alignment horizontal="justify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164" fontId="7" fillId="0" borderId="4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justify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6"/>
  <sheetViews>
    <sheetView tabSelected="1" topLeftCell="B2" zoomScale="82" zoomScaleNormal="82" workbookViewId="0">
      <selection activeCell="E21" sqref="E21"/>
    </sheetView>
  </sheetViews>
  <sheetFormatPr defaultColWidth="8.85546875" defaultRowHeight="15" x14ac:dyDescent="0.25"/>
  <cols>
    <col min="1" max="1" width="12.28515625" style="1" hidden="1" customWidth="1"/>
    <col min="2" max="2" width="6.85546875" style="1" customWidth="1"/>
    <col min="3" max="3" width="39.5703125" style="1" customWidth="1"/>
    <col min="4" max="4" width="16.5703125" style="2" customWidth="1"/>
    <col min="5" max="5" width="24.7109375" style="3" customWidth="1"/>
    <col min="6" max="6" width="15.28515625" style="4" customWidth="1"/>
    <col min="7" max="7" width="13.42578125" style="5" customWidth="1"/>
    <col min="8" max="8" width="12.85546875" style="5" customWidth="1"/>
    <col min="9" max="9" width="15" style="5" customWidth="1"/>
    <col min="10" max="10" width="13.85546875" style="5" customWidth="1"/>
    <col min="11" max="11" width="16.5703125" style="5" customWidth="1"/>
    <col min="12" max="12" width="50.42578125" style="1" customWidth="1"/>
    <col min="13" max="13" width="16.85546875" style="1" customWidth="1"/>
    <col min="14" max="14" width="21.5703125" style="1" customWidth="1"/>
    <col min="15" max="1021" width="8.85546875" style="1"/>
    <col min="1022" max="1024" width="11.5703125" customWidth="1"/>
  </cols>
  <sheetData>
    <row r="1" spans="1:1024" ht="15" hidden="1" customHeight="1" x14ac:dyDescent="0.25">
      <c r="A1" s="6"/>
      <c r="B1" s="6"/>
      <c r="C1" s="6"/>
      <c r="D1" s="7"/>
      <c r="G1" s="4"/>
      <c r="H1" s="4"/>
      <c r="I1" s="4"/>
      <c r="J1" s="4"/>
      <c r="K1" s="4"/>
      <c r="L1" s="6"/>
    </row>
    <row r="2" spans="1:1024" s="5" customFormat="1" ht="30" customHeight="1" x14ac:dyDescent="0.25">
      <c r="A2" s="4"/>
      <c r="B2" s="13"/>
      <c r="C2" s="43" t="s">
        <v>0</v>
      </c>
      <c r="D2" s="44"/>
      <c r="E2" s="44"/>
      <c r="F2" s="44"/>
      <c r="G2" s="44"/>
      <c r="H2" s="44"/>
      <c r="I2" s="44"/>
      <c r="J2" s="44"/>
      <c r="K2" s="44"/>
      <c r="L2" s="45"/>
      <c r="AMH2"/>
      <c r="AMI2"/>
      <c r="AMJ2"/>
    </row>
    <row r="3" spans="1:1024" s="5" customFormat="1" ht="30" customHeight="1" x14ac:dyDescent="0.25">
      <c r="A3" s="4"/>
      <c r="B3" s="13"/>
      <c r="C3" s="46" t="s">
        <v>45</v>
      </c>
      <c r="D3" s="47"/>
      <c r="E3" s="47"/>
      <c r="F3" s="47"/>
      <c r="G3" s="47"/>
      <c r="H3" s="47"/>
      <c r="I3" s="47"/>
      <c r="J3" s="47"/>
      <c r="K3" s="47"/>
      <c r="L3" s="48"/>
      <c r="AMH3"/>
      <c r="AMI3"/>
      <c r="AMJ3"/>
    </row>
    <row r="4" spans="1:1024" s="8" customFormat="1" ht="23.45" customHeight="1" x14ac:dyDescent="0.25">
      <c r="A4" s="49" t="s">
        <v>1</v>
      </c>
      <c r="B4" s="14"/>
      <c r="C4" s="50" t="s">
        <v>2</v>
      </c>
      <c r="D4" s="51" t="s">
        <v>3</v>
      </c>
      <c r="E4" s="52" t="s">
        <v>4</v>
      </c>
      <c r="F4" s="50" t="s">
        <v>5</v>
      </c>
      <c r="G4" s="50"/>
      <c r="H4" s="50"/>
      <c r="I4" s="50"/>
      <c r="J4" s="50"/>
      <c r="K4" s="50"/>
      <c r="L4" s="53" t="s">
        <v>6</v>
      </c>
      <c r="AMH4"/>
      <c r="AMI4"/>
      <c r="AMJ4"/>
    </row>
    <row r="5" spans="1:1024" s="8" customFormat="1" ht="23.45" customHeight="1" x14ac:dyDescent="0.25">
      <c r="A5" s="49"/>
      <c r="B5" s="14"/>
      <c r="C5" s="50"/>
      <c r="D5" s="51"/>
      <c r="E5" s="52"/>
      <c r="F5" s="39" t="s">
        <v>7</v>
      </c>
      <c r="G5" s="39" t="s">
        <v>8</v>
      </c>
      <c r="H5" s="39" t="s">
        <v>9</v>
      </c>
      <c r="I5" s="39" t="s">
        <v>10</v>
      </c>
      <c r="J5" s="39" t="s">
        <v>11</v>
      </c>
      <c r="K5" s="39" t="s">
        <v>12</v>
      </c>
      <c r="L5" s="53"/>
      <c r="AMH5"/>
      <c r="AMI5"/>
      <c r="AMJ5"/>
    </row>
    <row r="6" spans="1:1024" ht="58.5" customHeight="1" x14ac:dyDescent="0.25">
      <c r="A6" s="12" t="s">
        <v>13</v>
      </c>
      <c r="B6" s="15"/>
      <c r="C6" s="24" t="s">
        <v>14</v>
      </c>
      <c r="D6" s="25" t="s">
        <v>15</v>
      </c>
      <c r="E6" s="26" t="s">
        <v>16</v>
      </c>
      <c r="F6" s="25" t="s">
        <v>17</v>
      </c>
      <c r="G6" s="27">
        <v>45629</v>
      </c>
      <c r="H6" s="27">
        <v>45629</v>
      </c>
      <c r="I6" s="28">
        <v>2940.06</v>
      </c>
      <c r="J6" s="28">
        <v>2200.71</v>
      </c>
      <c r="K6" s="21">
        <f t="shared" ref="K6:K13" si="0">J6+I6</f>
        <v>5140.7700000000004</v>
      </c>
      <c r="L6" s="22" t="s">
        <v>18</v>
      </c>
      <c r="M6" s="18"/>
    </row>
    <row r="7" spans="1:1024" ht="67.5" customHeight="1" x14ac:dyDescent="0.25">
      <c r="A7" s="12"/>
      <c r="B7" s="15"/>
      <c r="C7" s="29" t="s">
        <v>19</v>
      </c>
      <c r="D7" s="30" t="s">
        <v>15</v>
      </c>
      <c r="E7" s="31" t="s">
        <v>20</v>
      </c>
      <c r="F7" s="30" t="s">
        <v>21</v>
      </c>
      <c r="G7" s="32">
        <v>45629</v>
      </c>
      <c r="H7" s="32">
        <v>45632</v>
      </c>
      <c r="I7" s="33">
        <v>3571.43</v>
      </c>
      <c r="J7" s="33">
        <v>4039.88</v>
      </c>
      <c r="K7" s="9">
        <f t="shared" si="0"/>
        <v>7611.3099999999995</v>
      </c>
      <c r="L7" s="22" t="s">
        <v>22</v>
      </c>
      <c r="M7" s="18"/>
    </row>
    <row r="8" spans="1:1024" ht="63.75" customHeight="1" x14ac:dyDescent="0.25">
      <c r="A8" s="12" t="s">
        <v>23</v>
      </c>
      <c r="B8" s="15"/>
      <c r="C8" s="29" t="s">
        <v>24</v>
      </c>
      <c r="D8" s="30" t="s">
        <v>15</v>
      </c>
      <c r="E8" s="31" t="s">
        <v>25</v>
      </c>
      <c r="F8" s="30" t="s">
        <v>21</v>
      </c>
      <c r="G8" s="32">
        <v>45629</v>
      </c>
      <c r="H8" s="32">
        <v>45632</v>
      </c>
      <c r="I8" s="33">
        <v>3571.43</v>
      </c>
      <c r="J8" s="33">
        <v>4039.88</v>
      </c>
      <c r="K8" s="9">
        <f t="shared" si="0"/>
        <v>7611.3099999999995</v>
      </c>
      <c r="L8" s="22" t="s">
        <v>22</v>
      </c>
      <c r="M8" s="8"/>
    </row>
    <row r="9" spans="1:1024" ht="42" customHeight="1" x14ac:dyDescent="0.25">
      <c r="A9" s="12"/>
      <c r="B9" s="15"/>
      <c r="C9" s="29" t="s">
        <v>26</v>
      </c>
      <c r="D9" s="30" t="s">
        <v>15</v>
      </c>
      <c r="E9" s="31" t="s">
        <v>27</v>
      </c>
      <c r="F9" s="40" t="s">
        <v>28</v>
      </c>
      <c r="G9" s="32">
        <v>45637</v>
      </c>
      <c r="H9" s="32">
        <v>45638</v>
      </c>
      <c r="I9" s="33">
        <v>3253.24</v>
      </c>
      <c r="J9" s="33">
        <v>3198.37</v>
      </c>
      <c r="K9" s="9">
        <f t="shared" si="0"/>
        <v>6451.61</v>
      </c>
      <c r="L9" s="22" t="s">
        <v>29</v>
      </c>
      <c r="M9" s="18"/>
    </row>
    <row r="10" spans="1:1024" ht="32.25" customHeight="1" x14ac:dyDescent="0.25">
      <c r="A10" s="10"/>
      <c r="B10" s="16"/>
      <c r="C10" s="29" t="s">
        <v>30</v>
      </c>
      <c r="D10" s="30" t="s">
        <v>31</v>
      </c>
      <c r="E10" s="31" t="s">
        <v>32</v>
      </c>
      <c r="F10" s="30" t="s">
        <v>33</v>
      </c>
      <c r="G10" s="32">
        <v>45636</v>
      </c>
      <c r="H10" s="32">
        <v>45637</v>
      </c>
      <c r="I10" s="33">
        <v>2815.73</v>
      </c>
      <c r="J10" s="33">
        <v>2828.04</v>
      </c>
      <c r="K10" s="9">
        <f t="shared" si="0"/>
        <v>5643.77</v>
      </c>
      <c r="L10" s="22" t="s">
        <v>34</v>
      </c>
      <c r="M10" s="18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</row>
    <row r="11" spans="1:1024" ht="33" customHeight="1" x14ac:dyDescent="0.25">
      <c r="A11" s="6"/>
      <c r="B11" s="15"/>
      <c r="C11" s="29" t="s">
        <v>35</v>
      </c>
      <c r="D11" s="30" t="s">
        <v>15</v>
      </c>
      <c r="E11" s="31" t="s">
        <v>36</v>
      </c>
      <c r="F11" s="30" t="s">
        <v>37</v>
      </c>
      <c r="G11" s="32">
        <v>45672</v>
      </c>
      <c r="H11" s="32">
        <v>45675</v>
      </c>
      <c r="I11" s="33">
        <v>2633.54</v>
      </c>
      <c r="J11" s="33">
        <v>2372.31</v>
      </c>
      <c r="K11" s="9">
        <f t="shared" si="0"/>
        <v>5005.8500000000004</v>
      </c>
      <c r="L11" s="22" t="s">
        <v>38</v>
      </c>
    </row>
    <row r="12" spans="1:1024" ht="39.75" customHeight="1" x14ac:dyDescent="0.25">
      <c r="A12" s="6"/>
      <c r="B12" s="15"/>
      <c r="C12" s="29" t="s">
        <v>39</v>
      </c>
      <c r="D12" s="30" t="s">
        <v>31</v>
      </c>
      <c r="E12" s="31" t="s">
        <v>40</v>
      </c>
      <c r="F12" s="30" t="s">
        <v>37</v>
      </c>
      <c r="G12" s="32">
        <v>45672</v>
      </c>
      <c r="H12" s="32">
        <v>45675</v>
      </c>
      <c r="I12" s="33">
        <v>2633.54</v>
      </c>
      <c r="J12" s="33">
        <v>2372.31</v>
      </c>
      <c r="K12" s="9">
        <f t="shared" si="0"/>
        <v>5005.8500000000004</v>
      </c>
      <c r="L12" s="22" t="s">
        <v>38</v>
      </c>
    </row>
    <row r="13" spans="1:1024" ht="39" customHeight="1" x14ac:dyDescent="0.25">
      <c r="A13" s="6"/>
      <c r="B13" s="15"/>
      <c r="C13" s="34" t="s">
        <v>41</v>
      </c>
      <c r="D13" s="35" t="s">
        <v>15</v>
      </c>
      <c r="E13" s="36" t="s">
        <v>42</v>
      </c>
      <c r="F13" s="35" t="s">
        <v>21</v>
      </c>
      <c r="G13" s="37">
        <v>45630</v>
      </c>
      <c r="H13" s="37">
        <v>45631</v>
      </c>
      <c r="I13" s="38">
        <v>4499.49</v>
      </c>
      <c r="J13" s="38">
        <v>4484.88</v>
      </c>
      <c r="K13" s="19">
        <f t="shared" si="0"/>
        <v>8984.369999999999</v>
      </c>
      <c r="L13" s="23" t="s">
        <v>43</v>
      </c>
    </row>
    <row r="14" spans="1:1024" ht="44.85" customHeight="1" x14ac:dyDescent="0.25">
      <c r="B14" s="17"/>
      <c r="G14" s="1"/>
      <c r="H14" s="1"/>
      <c r="I14" s="41" t="s">
        <v>44</v>
      </c>
      <c r="J14" s="42"/>
      <c r="K14" s="20">
        <f>SUM(K6:K13)</f>
        <v>51454.84</v>
      </c>
      <c r="L14" s="11"/>
    </row>
    <row r="15" spans="1:1024" x14ac:dyDescent="0.25">
      <c r="B15" s="17"/>
    </row>
    <row r="16" spans="1:1024" x14ac:dyDescent="0.25">
      <c r="B16" s="17"/>
    </row>
  </sheetData>
  <autoFilter ref="A4:A10"/>
  <mergeCells count="9">
    <mergeCell ref="I14:J14"/>
    <mergeCell ref="C2:L2"/>
    <mergeCell ref="C3:L3"/>
    <mergeCell ref="A4:A5"/>
    <mergeCell ref="C4:C5"/>
    <mergeCell ref="D4:D5"/>
    <mergeCell ref="E4:E5"/>
    <mergeCell ref="F4:K4"/>
    <mergeCell ref="L4:L5"/>
  </mergeCells>
  <pageMargins left="0.51180555555555496" right="0.51180555555555496" top="0.78749999999999998" bottom="0.78749999999999998" header="0.51180555555555496" footer="0.51180555555555496"/>
  <pageSetup paperSize="9" scale="6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22063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CNJ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dc:description/>
  <cp:lastModifiedBy>RAQUEL FIRMINO DE ANDRADE CAMPOS</cp:lastModifiedBy>
  <cp:revision>158</cp:revision>
  <cp:lastPrinted>2024-12-19T16:51:11Z</cp:lastPrinted>
  <dcterms:created xsi:type="dcterms:W3CDTF">2021-10-15T22:49:43Z</dcterms:created>
  <dcterms:modified xsi:type="dcterms:W3CDTF">2024-12-19T16:51:22Z</dcterms:modified>
  <dc:language>pt-BR</dc:language>
</cp:coreProperties>
</file>