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charts/chart3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Gráfico1" sheetId="1" state="hidden" r:id="rId2"/>
    <sheet name="Planilha1" sheetId="2" state="visible" r:id="rId3"/>
  </sheets>
  <definedNames>
    <definedName function="false" hidden="true" localSheetId="1" name="_xlnm._FilterDatabase" vbProcedure="false">Planilha1!$A$4:$A$10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<sst xmlns="http://schemas.openxmlformats.org/spreadsheetml/2006/main" count="117" uniqueCount="86">
  <si>
    <t xml:space="preserve">Relatório de Passagens – TJES</t>
  </si>
  <si>
    <r>
      <rPr>
        <sz val="14"/>
        <color rgb="FF000000"/>
        <rFont val="Calibri"/>
        <family val="2"/>
        <charset val="1"/>
      </rPr>
      <t xml:space="preserve">Período: </t>
    </r>
    <r>
      <rPr>
        <u val="single"/>
        <sz val="14"/>
        <color rgb="FF000000"/>
        <rFont val="Calibri"/>
        <family val="2"/>
        <charset val="1"/>
      </rPr>
      <t xml:space="preserve">01  a 30/04/2024</t>
    </r>
  </si>
  <si>
    <t xml:space="preserve">Processo</t>
  </si>
  <si>
    <t xml:space="preserve">Favorecido</t>
  </si>
  <si>
    <t xml:space="preserve">Cargo ou Função</t>
  </si>
  <si>
    <t xml:space="preserve">Processo SEI!</t>
  </si>
  <si>
    <t xml:space="preserve">Passagem</t>
  </si>
  <si>
    <t xml:space="preserve">Motivo</t>
  </si>
  <si>
    <t xml:space="preserve">Trecho</t>
  </si>
  <si>
    <t xml:space="preserve">Data ida</t>
  </si>
  <si>
    <t xml:space="preserve">Data volta</t>
  </si>
  <si>
    <t xml:space="preserve">Trecho ida</t>
  </si>
  <si>
    <t xml:space="preserve">Trecho retorno</t>
  </si>
  <si>
    <t xml:space="preserve">Valor (R$)</t>
  </si>
  <si>
    <t xml:space="preserve">10571/2022</t>
  </si>
  <si>
    <t xml:space="preserve">MARIA INES MARTINS VELTRI COSTA </t>
  </si>
  <si>
    <t xml:space="preserve">Servidor</t>
  </si>
  <si>
    <t xml:space="preserve">7002193-30.2024.8.08.0000</t>
  </si>
  <si>
    <t xml:space="preserve">SUZANO/SP</t>
  </si>
  <si>
    <t xml:space="preserve">Participação no Evento "Mapa Nacional do Tribunal do Júri", </t>
  </si>
  <si>
    <t xml:space="preserve">REGINALDO AUGUSTO DE OLIVEIRA </t>
  </si>
  <si>
    <t xml:space="preserve">7002202-89.2024.8.08.0000</t>
  </si>
  <si>
    <t xml:space="preserve">10710/2022</t>
  </si>
  <si>
    <t xml:space="preserve">PAULO CÉSAR DE CARVALHO</t>
  </si>
  <si>
    <t xml:space="preserve">Magistrado</t>
  </si>
  <si>
    <t xml:space="preserve">7002486-97.2024.8.08.0000</t>
  </si>
  <si>
    <t xml:space="preserve">CUIABÁ/MT  </t>
  </si>
  <si>
    <t xml:space="preserve">FÁBIO RODRIGO CIRINO LEITE </t>
  </si>
  <si>
    <t xml:space="preserve">7002630-71.2024.8.08.0000</t>
  </si>
  <si>
    <t xml:space="preserve">PALMAS/TO</t>
  </si>
  <si>
    <t xml:space="preserve">Solenidade de posse da Comissão Executiva do COCEVID/2024 </t>
  </si>
  <si>
    <t xml:space="preserve">CÁSSIO JORGE TRISTÃO GUEDES</t>
  </si>
  <si>
    <t xml:space="preserve">7002651-47.2024.8.08.0000</t>
  </si>
  <si>
    <t xml:space="preserve">Participação no III Encontro do Colégio de Ouvidorias Judiciais das Mulheres - COJUM   </t>
  </si>
  <si>
    <t xml:space="preserve">ANA CLÁUDIA RODRIGUES DE FARIA </t>
  </si>
  <si>
    <t xml:space="preserve">7002660-09.2024.8.08.0000</t>
  </si>
  <si>
    <t xml:space="preserve">Participação no evento para lançamento do Projeto "Um Só Coração" </t>
  </si>
  <si>
    <t xml:space="preserve">WILLIAN SILVA </t>
  </si>
  <si>
    <t xml:space="preserve">7002216-73.2024.8.08.0000</t>
  </si>
  <si>
    <t xml:space="preserve">Participação no 93º Encontro Nacional dos Corregedores-Gerais da Justiça (ENCOGE) e 5º Fórum Fundiário Nacional dos Corregedores-Gerais da Justiça  </t>
  </si>
  <si>
    <t xml:space="preserve">JOSÉ PAULO CALMON NOGUEIRA DA GAMA </t>
  </si>
  <si>
    <t xml:space="preserve">7002617-72.2024.8.08.0000</t>
  </si>
  <si>
    <t xml:space="preserve">GOIÂNIA/GO</t>
  </si>
  <si>
    <t xml:space="preserve">Representar a Presidência deste egrégio Tribunal de Justiça na solenidade de posse do Presidente e Vice-Presidente e Corregedor Regional Eleitoral do Estado de Goiás </t>
  </si>
  <si>
    <t xml:space="preserve">MARCOS ROSI MARINHO</t>
  </si>
  <si>
    <t xml:space="preserve">7002880-07.2024.8.08.0000</t>
  </si>
  <si>
    <t xml:space="preserve">Acompanhar o Corregedor-Geral da Justiça no 93º ENCOGE </t>
  </si>
  <si>
    <t xml:space="preserve">GISELE SOUZA DE OLIVEIRA</t>
  </si>
  <si>
    <t xml:space="preserve">7002666-16.2024.8.08.0000</t>
  </si>
  <si>
    <t xml:space="preserve">Participação no 93º Encontro Nacional dos Corregedores-Gerais da Justiça (ENCOGE) e 5º Fórum Fundiário Nacional dos Corregedores-Gerais da Justiça </t>
  </si>
  <si>
    <t xml:space="preserve">JOSÉ AUGUSTO FARIAS DE SOUZA</t>
  </si>
  <si>
    <t xml:space="preserve">7002910-42.2024.8.08.0000</t>
  </si>
  <si>
    <t xml:space="preserve">BRASÍLIA/DF</t>
  </si>
  <si>
    <t xml:space="preserve">Representação do Poder Judiciário do Espírito Santo no VI Seminário Nacional de Trabalho no âmbito do Sistema Prisional  </t>
  </si>
  <si>
    <t xml:space="preserve">FÁBIO BUAIZ LIMA</t>
  </si>
  <si>
    <t xml:space="preserve">7001812-22.2024.8.08.0000</t>
  </si>
  <si>
    <t xml:space="preserve">SÃO PAULO</t>
  </si>
  <si>
    <t xml:space="preserve">Encontro Nacional de Memoria CNJ </t>
  </si>
  <si>
    <t xml:space="preserve">PATRÍCIA FARONI</t>
  </si>
  <si>
    <t xml:space="preserve">7002913-94.2024.8.08.0000</t>
  </si>
  <si>
    <t xml:space="preserve">Representação do Poder Judiciário do Espírito Santo no VI Seminário Nacional de Trabalho no âmbito do Sistema Prisional   </t>
  </si>
  <si>
    <t xml:space="preserve">SALOMAO AKHNATON ZOROASTRO SPENCER ELESBO</t>
  </si>
  <si>
    <t xml:space="preserve">7000152-48.2024.8.08.0014</t>
  </si>
  <si>
    <t xml:space="preserve">CAMPO GRANDE/MS</t>
  </si>
  <si>
    <t xml:space="preserve">Participação no 53º FONAJE, como representante do TJES e da Diretoria do FONAJE  </t>
  </si>
  <si>
    <t xml:space="preserve">ANDRESSA DA SILVA FREITAS BRANCO</t>
  </si>
  <si>
    <t xml:space="preserve">7003077-59.2024.8.08.0000</t>
  </si>
  <si>
    <t xml:space="preserve">RIO DE JANEIRO/RJ</t>
  </si>
  <si>
    <t xml:space="preserve">Participação no Evento Enastic JE 2024, voltado para inovação e tecnologia no âmbito das Justiças Estaduais. </t>
  </si>
  <si>
    <t xml:space="preserve">ADRIANO CORRÊA DE MELLO</t>
  </si>
  <si>
    <t xml:space="preserve">7005073-68.2019.8.08.0000</t>
  </si>
  <si>
    <t xml:space="preserve">Participar da 1ª Reunião Preparatória para o 18º Encontro Nacional do Poder Judiciário </t>
  </si>
  <si>
    <t xml:space="preserve">RITA DE CÁSSIA BARCELLOS ALMEIDA </t>
  </si>
  <si>
    <t xml:space="preserve">7003416-18.2024.8.08.0000</t>
  </si>
  <si>
    <t xml:space="preserve">ARION MERGÁR</t>
  </si>
  <si>
    <t xml:space="preserve">7002096-30.2024.8.08.0000</t>
  </si>
  <si>
    <t xml:space="preserve">FLORIANOPOLIS </t>
  </si>
  <si>
    <t xml:space="preserve">Participação no XXIV Encontro do Colégio de Coordenadores da Infância e da Juventude dos Tribunais de Justiça do Brasil – COLINJ, XXXIII Fórum Nacional de Justiça Juvenil – FONAJUV, XVI Fórum Nacional da Justiça Protetiva – FONAJUP </t>
  </si>
  <si>
    <t xml:space="preserve">MARCOS ANTÔNIO BARBOSA DE SOUZA </t>
  </si>
  <si>
    <t xml:space="preserve">7000553-18.2023.8.08.0035 </t>
  </si>
  <si>
    <t xml:space="preserve">BELO HORIZONTE - MG</t>
  </si>
  <si>
    <t xml:space="preserve">Participar, por indicação do Exmo. Corregedor Geral da Justiça, da 25ª Reunião do Conselho das Autoridades Centrais Brasileiras - CACB  </t>
  </si>
  <si>
    <t xml:space="preserve">HELERSON ELIAS SILVA</t>
  </si>
  <si>
    <t xml:space="preserve">7005366-38.2019.8.08.0000</t>
  </si>
  <si>
    <t xml:space="preserve">Participar da 25° Reunião do Conselho das Autoridades Centrais Brasileiras - CACB </t>
  </si>
  <si>
    <t xml:space="preserve">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</si>
</sst>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[$R$-416]\ #,##0.00;[RED]\-[$R$-416]\ #,##0.0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6"/>
      <color rgb="FFFFFFFF"/>
      <name val="Calibri"/>
      <family val="2"/>
      <charset val="1"/>
    </font>
    <font>
      <sz val="14"/>
      <color rgb="FF000000"/>
      <name val="Calibri"/>
      <family val="2"/>
      <charset val="1"/>
    </font>
    <font>
      <u val="single"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0"/>
      <color rgb="FF000000"/>
      <name val="Liberation Sans Narrow"/>
      <family val="2"/>
      <charset val="1"/>
    </font>
    <font>
      <b val="true"/>
      <sz val="14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1F4E79"/>
        <bgColor rgb="FF264478"/>
      </patternFill>
    </fill>
    <fill>
      <patternFill patternType="solid">
        <fgColor rgb="FF9DC3E6"/>
        <bgColor rgb="FFC0C0C0"/>
      </patternFill>
    </fill>
    <fill>
      <patternFill patternType="solid">
        <fgColor rgb="FFDEEBF7"/>
        <bgColor rgb="FFD9D9D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97300"/>
      <rgbColor rgb="FF800080"/>
      <rgbColor rgb="FF008080"/>
      <rgbColor rgb="FFC0C0C0"/>
      <rgbColor rgb="FF808080"/>
      <rgbColor rgb="FF5B9BD5"/>
      <rgbColor rgb="FF993366"/>
      <rgbColor rgb="FFFFFFCC"/>
      <rgbColor rgb="FFDEEBF7"/>
      <rgbColor rgb="FF660066"/>
      <rgbColor rgb="FFFF8080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ED7D31"/>
      <rgbColor rgb="FF636363"/>
      <rgbColor rgb="FFA5A5A5"/>
      <rgbColor rgb="FF1F4E79"/>
      <rgbColor rgb="FF70AD47"/>
      <rgbColor rgb="FF003300"/>
      <rgbColor rgb="FF333300"/>
      <rgbColor rgb="FF9E480E"/>
      <rgbColor rgb="FF993366"/>
      <rgbColor rgb="FF264478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Título do gráfico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Planilha1!$B$2:$B$3</c:f>
              <c:strCache>
                <c:ptCount val="1"/>
                <c:pt idx="0">
                  <c:v>Relatório de Passagens – TJES Período: 01  a 30/04/2024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Planilha1!$B$4:$B$5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Planilha1!$C$2:$C$3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Planilha1!$C$4:$C$5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Planilha1!$E$2:$E$3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Planilha1!$E$4:$E$5</c:f>
              <c:numCache>
                <c:formatCode>General</c:formatCode>
                <c:ptCount val="2"/>
              </c:numCache>
            </c:numRef>
          </c:val>
        </c:ser>
        <c:ser>
          <c:idx val="3"/>
          <c:order val="3"/>
          <c:tx>
            <c:strRef>
              <c:f>Planilha1!$F$2:$F$3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Planilha1!$F$4:$F$5</c:f>
              <c:numCache>
                <c:formatCode>General</c:formatCode>
                <c:ptCount val="2"/>
              </c:numCache>
            </c:numRef>
          </c:val>
        </c:ser>
        <c:ser>
          <c:idx val="4"/>
          <c:order val="4"/>
          <c:tx>
            <c:strRef>
              <c:f>Planilha1!$G$2:$G$3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Planilha1!$G$4:$G$5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Planilha1!$J$2:$J$3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70ad47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Planilha1!$J$4:$J$5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Planilha1!$K$2:$K$3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255e91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Planilha1!$K$4:$K$5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Planilha1!$L$2:$L$3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e480e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Planilha1!$L$4:$L$5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Planilha1!$M$2:$M$3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636363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Planilha1!$M$4:$M$5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Planilha1!$K$2:$K$3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9730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Planilha1!$K$4:$K$5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Planilha1!$L$2:$L$3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264478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Planilha1!$L$4:$L$5</c:f>
              <c:numCache>
                <c:formatCode>General</c:formatCode>
                <c:ptCount val="2"/>
              </c:numCache>
            </c:numRef>
          </c:val>
        </c:ser>
        <c:gapWidth val="219"/>
        <c:overlap val="-27"/>
        <c:axId val="72789174"/>
        <c:axId val="53244856"/>
      </c:barChart>
      <c:catAx>
        <c:axId val="7278917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3244856"/>
        <c:crosses val="autoZero"/>
        <c:auto val="1"/>
        <c:lblAlgn val="ctr"/>
        <c:lblOffset val="100"/>
        <c:noMultiLvlLbl val="0"/>
      </c:catAx>
      <c:valAx>
        <c:axId val="5324485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2789174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16</xdr:col>
      <xdr:colOff>36720</xdr:colOff>
      <xdr:row>36</xdr:row>
      <xdr:rowOff>157680</xdr:rowOff>
    </xdr:to>
    <xdr:graphicFrame>
      <xdr:nvGraphicFramePr>
        <xdr:cNvPr id="0" name="Gráfico 1"/>
        <xdr:cNvGraphicFramePr/>
      </xdr:nvGraphicFramePr>
      <xdr:xfrm>
        <a:off x="0" y="0"/>
        <a:ext cx="10084680" cy="6009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9140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6"/>
  <sheetViews>
    <sheetView showFormulas="false" showGridLines="true" showRowColHeaders="true" showZeros="true" rightToLeft="false" tabSelected="true" showOutlineSymbols="true" defaultGridColor="true" view="normal" topLeftCell="A16" colorId="64" zoomScale="90" zoomScaleNormal="90" zoomScalePageLayoutView="100" workbookViewId="0">
      <selection pane="topLeft" activeCell="G34" activeCellId="0" sqref="G34"/>
    </sheetView>
  </sheetViews>
  <sheetFormatPr defaultColWidth="8.875" defaultRowHeight="13.8" zeroHeight="false" outlineLevelRow="0" outlineLevelCol="0"/>
  <cols>
    <col collapsed="false" customWidth="true" hidden="true" outlineLevel="0" max="1" min="1" style="1" width="12.29"/>
    <col collapsed="false" customWidth="true" hidden="false" outlineLevel="0" max="2" min="2" style="1" width="30.3"/>
    <col collapsed="false" customWidth="true" hidden="false" outlineLevel="0" max="3" min="3" style="2" width="14.14"/>
    <col collapsed="false" customWidth="true" hidden="false" outlineLevel="0" max="4" min="4" style="2" width="24.82"/>
    <col collapsed="false" customWidth="true" hidden="false" outlineLevel="0" max="5" min="5" style="3" width="15.43"/>
    <col collapsed="false" customWidth="true" hidden="false" outlineLevel="0" max="6" min="6" style="1" width="12.12"/>
    <col collapsed="false" customWidth="true" hidden="false" outlineLevel="0" max="7" min="7" style="1" width="12.98"/>
    <col collapsed="false" customWidth="true" hidden="false" outlineLevel="0" max="8" min="8" style="4" width="12.98"/>
    <col collapsed="false" customWidth="true" hidden="false" outlineLevel="0" max="9" min="9" style="1" width="15.15"/>
    <col collapsed="false" customWidth="true" hidden="false" outlineLevel="0" max="10" min="10" style="4" width="15.3"/>
    <col collapsed="false" customWidth="true" hidden="false" outlineLevel="0" max="11" min="11" style="1" width="37.81"/>
    <col collapsed="false" customWidth="true" hidden="false" outlineLevel="0" max="12" min="12" style="1" width="16.87"/>
    <col collapsed="false" customWidth="true" hidden="false" outlineLevel="0" max="13" min="13" style="1" width="21.57"/>
    <col collapsed="false" customWidth="false" hidden="false" outlineLevel="0" max="1020" min="14" style="1" width="8.86"/>
    <col collapsed="false" customWidth="true" hidden="false" outlineLevel="0" max="1024" min="1021" style="0" width="11.52"/>
  </cols>
  <sheetData>
    <row r="1" customFormat="false" ht="15" hidden="true" customHeight="true" outlineLevel="0" collapsed="false"/>
    <row r="2" s="4" customFormat="true" ht="30" hidden="false" customHeight="true" outlineLevel="0" collapsed="false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AMG2" s="0"/>
      <c r="AMH2" s="0"/>
      <c r="AMI2" s="0"/>
      <c r="AMJ2" s="0"/>
    </row>
    <row r="3" s="4" customFormat="true" ht="30" hidden="false" customHeight="true" outlineLevel="0" collapsed="false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AMG3" s="0"/>
      <c r="AMH3" s="0"/>
      <c r="AMI3" s="0"/>
      <c r="AMJ3" s="0"/>
    </row>
    <row r="4" s="11" customFormat="true" ht="23.45" hidden="false" customHeight="true" outlineLevel="0" collapsed="false">
      <c r="A4" s="7" t="s">
        <v>2</v>
      </c>
      <c r="B4" s="8" t="s">
        <v>3</v>
      </c>
      <c r="C4" s="9" t="s">
        <v>4</v>
      </c>
      <c r="D4" s="9" t="s">
        <v>5</v>
      </c>
      <c r="E4" s="8" t="s">
        <v>6</v>
      </c>
      <c r="F4" s="8"/>
      <c r="G4" s="8"/>
      <c r="H4" s="8"/>
      <c r="I4" s="8"/>
      <c r="J4" s="8"/>
      <c r="K4" s="10" t="s">
        <v>7</v>
      </c>
      <c r="AMG4" s="0"/>
      <c r="AMH4" s="0"/>
      <c r="AMI4" s="0"/>
      <c r="AMJ4" s="0"/>
    </row>
    <row r="5" s="11" customFormat="true" ht="23.45" hidden="false" customHeight="true" outlineLevel="0" collapsed="false">
      <c r="A5" s="7"/>
      <c r="B5" s="8"/>
      <c r="C5" s="9"/>
      <c r="D5" s="9"/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10"/>
      <c r="AMG5" s="0"/>
      <c r="AMH5" s="0"/>
      <c r="AMI5" s="0"/>
      <c r="AMJ5" s="0"/>
    </row>
    <row r="6" customFormat="false" ht="24" hidden="false" customHeight="false" outlineLevel="0" collapsed="false">
      <c r="A6" s="12" t="s">
        <v>14</v>
      </c>
      <c r="B6" s="13" t="s">
        <v>15</v>
      </c>
      <c r="C6" s="14" t="s">
        <v>16</v>
      </c>
      <c r="D6" s="14" t="s">
        <v>17</v>
      </c>
      <c r="E6" s="14" t="s">
        <v>18</v>
      </c>
      <c r="F6" s="15" t="n">
        <v>45386</v>
      </c>
      <c r="G6" s="15" t="n">
        <v>45388</v>
      </c>
      <c r="H6" s="16" t="n">
        <v>3288.83</v>
      </c>
      <c r="I6" s="16" t="n">
        <v>2204.28</v>
      </c>
      <c r="J6" s="16" t="n">
        <f aca="false">I6+H6</f>
        <v>5493.11</v>
      </c>
      <c r="K6" s="17" t="s">
        <v>19</v>
      </c>
      <c r="L6" s="18"/>
    </row>
    <row r="7" customFormat="false" ht="24" hidden="false" customHeight="false" outlineLevel="0" collapsed="false">
      <c r="A7" s="12"/>
      <c r="B7" s="13" t="s">
        <v>20</v>
      </c>
      <c r="C7" s="14" t="s">
        <v>16</v>
      </c>
      <c r="D7" s="14" t="s">
        <v>21</v>
      </c>
      <c r="E7" s="14" t="s">
        <v>18</v>
      </c>
      <c r="F7" s="15" t="n">
        <v>45386</v>
      </c>
      <c r="G7" s="15" t="n">
        <v>45388</v>
      </c>
      <c r="H7" s="16" t="n">
        <v>3288.83</v>
      </c>
      <c r="I7" s="16" t="n">
        <v>2204.28</v>
      </c>
      <c r="J7" s="16" t="n">
        <f aca="false">I7+H7</f>
        <v>5493.11</v>
      </c>
      <c r="K7" s="17" t="s">
        <v>19</v>
      </c>
      <c r="L7" s="18"/>
    </row>
    <row r="8" customFormat="false" ht="24" hidden="false" customHeight="false" outlineLevel="0" collapsed="false">
      <c r="A8" s="12" t="s">
        <v>22</v>
      </c>
      <c r="B8" s="13" t="s">
        <v>23</v>
      </c>
      <c r="C8" s="14" t="s">
        <v>24</v>
      </c>
      <c r="D8" s="14" t="s">
        <v>25</v>
      </c>
      <c r="E8" s="14" t="s">
        <v>26</v>
      </c>
      <c r="F8" s="15" t="n">
        <v>45385</v>
      </c>
      <c r="G8" s="15" t="n">
        <v>45388</v>
      </c>
      <c r="H8" s="16" t="n">
        <v>3645.79</v>
      </c>
      <c r="I8" s="16" t="n">
        <v>2573.15</v>
      </c>
      <c r="J8" s="16" t="n">
        <f aca="false">I8+H8</f>
        <v>6218.94</v>
      </c>
      <c r="K8" s="17" t="s">
        <v>19</v>
      </c>
      <c r="L8" s="11"/>
    </row>
    <row r="9" customFormat="false" ht="24" hidden="false" customHeight="false" outlineLevel="0" collapsed="false">
      <c r="A9" s="12"/>
      <c r="B9" s="13" t="s">
        <v>27</v>
      </c>
      <c r="C9" s="14" t="s">
        <v>16</v>
      </c>
      <c r="D9" s="14" t="s">
        <v>28</v>
      </c>
      <c r="E9" s="14" t="s">
        <v>29</v>
      </c>
      <c r="F9" s="15" t="n">
        <v>45406</v>
      </c>
      <c r="G9" s="15" t="n">
        <v>45409</v>
      </c>
      <c r="H9" s="16" t="n">
        <v>1876.02</v>
      </c>
      <c r="I9" s="16" t="n">
        <v>1875.53</v>
      </c>
      <c r="J9" s="16" t="n">
        <f aca="false">I9+H9</f>
        <v>3751.55</v>
      </c>
      <c r="K9" s="17" t="s">
        <v>30</v>
      </c>
      <c r="L9" s="18"/>
    </row>
    <row r="10" customFormat="false" ht="27.35" hidden="false" customHeight="true" outlineLevel="0" collapsed="false">
      <c r="A10" s="0"/>
      <c r="B10" s="13" t="s">
        <v>31</v>
      </c>
      <c r="C10" s="14" t="s">
        <v>24</v>
      </c>
      <c r="D10" s="14" t="s">
        <v>32</v>
      </c>
      <c r="E10" s="14" t="s">
        <v>29</v>
      </c>
      <c r="F10" s="19" t="n">
        <v>45406</v>
      </c>
      <c r="G10" s="15" t="n">
        <v>45409</v>
      </c>
      <c r="H10" s="16" t="n">
        <v>1876.02</v>
      </c>
      <c r="I10" s="16" t="n">
        <v>1875.53</v>
      </c>
      <c r="J10" s="16" t="n">
        <f aca="false">I10+H10</f>
        <v>3751.55</v>
      </c>
      <c r="K10" s="17" t="s">
        <v>33</v>
      </c>
      <c r="L10" s="18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</row>
    <row r="11" customFormat="false" ht="26.5" hidden="false" customHeight="true" outlineLevel="0" collapsed="false">
      <c r="B11" s="13" t="s">
        <v>34</v>
      </c>
      <c r="C11" s="14" t="s">
        <v>24</v>
      </c>
      <c r="D11" s="14" t="s">
        <v>35</v>
      </c>
      <c r="E11" s="14" t="s">
        <v>29</v>
      </c>
      <c r="F11" s="19" t="n">
        <v>45406</v>
      </c>
      <c r="G11" s="15" t="n">
        <v>45409</v>
      </c>
      <c r="H11" s="16" t="n">
        <v>1876.02</v>
      </c>
      <c r="I11" s="16" t="n">
        <v>1875.53</v>
      </c>
      <c r="J11" s="16" t="n">
        <f aca="false">I11+H11</f>
        <v>3751.55</v>
      </c>
      <c r="K11" s="17" t="s">
        <v>36</v>
      </c>
    </row>
    <row r="12" customFormat="false" ht="46.4" hidden="false" customHeight="false" outlineLevel="0" collapsed="false">
      <c r="B12" s="13" t="s">
        <v>37</v>
      </c>
      <c r="C12" s="14" t="s">
        <v>24</v>
      </c>
      <c r="D12" s="14" t="s">
        <v>38</v>
      </c>
      <c r="E12" s="14" t="s">
        <v>29</v>
      </c>
      <c r="F12" s="19" t="n">
        <v>45406</v>
      </c>
      <c r="G12" s="15" t="n">
        <v>45409</v>
      </c>
      <c r="H12" s="16" t="n">
        <v>1876.02</v>
      </c>
      <c r="I12" s="16" t="n">
        <v>1875.53</v>
      </c>
      <c r="J12" s="16" t="n">
        <f aca="false">I12+H12</f>
        <v>3751.55</v>
      </c>
      <c r="K12" s="17" t="s">
        <v>39</v>
      </c>
    </row>
    <row r="13" customFormat="false" ht="46.4" hidden="false" customHeight="false" outlineLevel="0" collapsed="false">
      <c r="B13" s="13" t="s">
        <v>40</v>
      </c>
      <c r="C13" s="14" t="s">
        <v>24</v>
      </c>
      <c r="D13" s="14" t="s">
        <v>41</v>
      </c>
      <c r="E13" s="14" t="s">
        <v>42</v>
      </c>
      <c r="F13" s="19" t="n">
        <v>45411</v>
      </c>
      <c r="G13" s="15" t="n">
        <v>45413</v>
      </c>
      <c r="H13" s="16" t="n">
        <v>2754.36</v>
      </c>
      <c r="I13" s="16" t="n">
        <v>1279.64</v>
      </c>
      <c r="J13" s="16" t="n">
        <f aca="false">I13+H13</f>
        <v>4034</v>
      </c>
      <c r="K13" s="17" t="s">
        <v>43</v>
      </c>
    </row>
    <row r="14" customFormat="false" ht="24" hidden="false" customHeight="false" outlineLevel="0" collapsed="false">
      <c r="B14" s="13" t="s">
        <v>44</v>
      </c>
      <c r="C14" s="14" t="s">
        <v>16</v>
      </c>
      <c r="D14" s="14" t="s">
        <v>45</v>
      </c>
      <c r="E14" s="14" t="s">
        <v>29</v>
      </c>
      <c r="F14" s="19" t="n">
        <v>45406</v>
      </c>
      <c r="G14" s="15" t="n">
        <v>45409</v>
      </c>
      <c r="H14" s="16" t="n">
        <v>2035.04</v>
      </c>
      <c r="I14" s="16" t="n">
        <v>1683.12</v>
      </c>
      <c r="J14" s="16" t="n">
        <f aca="false">I14+H14</f>
        <v>3718.16</v>
      </c>
      <c r="K14" s="17" t="s">
        <v>46</v>
      </c>
    </row>
    <row r="15" customFormat="false" ht="46.4" hidden="false" customHeight="false" outlineLevel="0" collapsed="false">
      <c r="B15" s="13" t="s">
        <v>47</v>
      </c>
      <c r="C15" s="14" t="s">
        <v>24</v>
      </c>
      <c r="D15" s="14" t="s">
        <v>48</v>
      </c>
      <c r="E15" s="14" t="s">
        <v>29</v>
      </c>
      <c r="F15" s="19" t="n">
        <v>45406</v>
      </c>
      <c r="G15" s="15" t="n">
        <v>45409</v>
      </c>
      <c r="H15" s="16" t="n">
        <v>2035.04</v>
      </c>
      <c r="I15" s="16" t="n">
        <v>1683.12</v>
      </c>
      <c r="J15" s="16" t="n">
        <f aca="false">I15+H15</f>
        <v>3718.16</v>
      </c>
      <c r="K15" s="17" t="s">
        <v>49</v>
      </c>
    </row>
    <row r="16" customFormat="false" ht="35.05" hidden="false" customHeight="false" outlineLevel="0" collapsed="false">
      <c r="B16" s="13" t="s">
        <v>50</v>
      </c>
      <c r="C16" s="14" t="s">
        <v>24</v>
      </c>
      <c r="D16" s="14" t="s">
        <v>51</v>
      </c>
      <c r="E16" s="14" t="s">
        <v>52</v>
      </c>
      <c r="F16" s="19" t="n">
        <v>45397</v>
      </c>
      <c r="G16" s="15" t="n">
        <v>45400</v>
      </c>
      <c r="H16" s="16" t="n">
        <v>2269.49</v>
      </c>
      <c r="I16" s="16" t="n">
        <v>3150</v>
      </c>
      <c r="J16" s="16" t="n">
        <f aca="false">I16+H16</f>
        <v>5419.49</v>
      </c>
      <c r="K16" s="17" t="s">
        <v>53</v>
      </c>
    </row>
    <row r="17" customFormat="false" ht="18.2" hidden="false" customHeight="true" outlineLevel="0" collapsed="false">
      <c r="B17" s="13" t="s">
        <v>54</v>
      </c>
      <c r="C17" s="14" t="s">
        <v>16</v>
      </c>
      <c r="D17" s="14" t="s">
        <v>55</v>
      </c>
      <c r="E17" s="14" t="s">
        <v>56</v>
      </c>
      <c r="F17" s="19" t="n">
        <v>45419</v>
      </c>
      <c r="G17" s="15" t="n">
        <v>45422</v>
      </c>
      <c r="H17" s="16" t="n">
        <v>1491.91</v>
      </c>
      <c r="I17" s="16" t="n">
        <v>1292.57</v>
      </c>
      <c r="J17" s="16" t="n">
        <f aca="false">I17+H17</f>
        <v>2784.48</v>
      </c>
      <c r="K17" s="17" t="s">
        <v>57</v>
      </c>
    </row>
    <row r="18" customFormat="false" ht="35.05" hidden="false" customHeight="false" outlineLevel="0" collapsed="false">
      <c r="B18" s="13" t="s">
        <v>58</v>
      </c>
      <c r="C18" s="14" t="s">
        <v>24</v>
      </c>
      <c r="D18" s="14" t="s">
        <v>59</v>
      </c>
      <c r="E18" s="14" t="s">
        <v>52</v>
      </c>
      <c r="F18" s="19" t="n">
        <v>45397</v>
      </c>
      <c r="G18" s="15" t="n">
        <v>45430</v>
      </c>
      <c r="H18" s="16" t="n">
        <v>2269.49</v>
      </c>
      <c r="I18" s="16" t="n">
        <v>3150</v>
      </c>
      <c r="J18" s="16" t="n">
        <f aca="false">I18+H18</f>
        <v>5419.49</v>
      </c>
      <c r="K18" s="17" t="s">
        <v>60</v>
      </c>
    </row>
    <row r="19" customFormat="false" ht="35.65" hidden="false" customHeight="false" outlineLevel="0" collapsed="false">
      <c r="B19" s="13" t="s">
        <v>61</v>
      </c>
      <c r="C19" s="14" t="s">
        <v>24</v>
      </c>
      <c r="D19" s="14" t="s">
        <v>62</v>
      </c>
      <c r="E19" s="14" t="s">
        <v>63</v>
      </c>
      <c r="F19" s="19" t="n">
        <v>45397</v>
      </c>
      <c r="G19" s="15" t="n">
        <v>45399</v>
      </c>
      <c r="H19" s="16" t="n">
        <v>1354.56</v>
      </c>
      <c r="I19" s="16" t="n">
        <v>1997.19</v>
      </c>
      <c r="J19" s="16" t="n">
        <f aca="false">I19+H19</f>
        <v>3351.75</v>
      </c>
      <c r="K19" s="17" t="s">
        <v>64</v>
      </c>
    </row>
    <row r="20" customFormat="false" ht="35.65" hidden="false" customHeight="false" outlineLevel="0" collapsed="false">
      <c r="B20" s="13" t="s">
        <v>65</v>
      </c>
      <c r="C20" s="14" t="s">
        <v>16</v>
      </c>
      <c r="D20" s="14" t="s">
        <v>66</v>
      </c>
      <c r="E20" s="14" t="s">
        <v>67</v>
      </c>
      <c r="F20" s="19" t="n">
        <v>45406</v>
      </c>
      <c r="G20" s="15" t="n">
        <v>45408</v>
      </c>
      <c r="H20" s="16" t="n">
        <v>2144.66</v>
      </c>
      <c r="I20" s="16" t="n">
        <v>2365.38</v>
      </c>
      <c r="J20" s="16" t="n">
        <f aca="false">I20+H20</f>
        <v>4510.04</v>
      </c>
      <c r="K20" s="17" t="s">
        <v>68</v>
      </c>
    </row>
    <row r="21" customFormat="false" ht="29.85" hidden="false" customHeight="true" outlineLevel="0" collapsed="false">
      <c r="B21" s="13" t="s">
        <v>69</v>
      </c>
      <c r="C21" s="14" t="s">
        <v>24</v>
      </c>
      <c r="D21" s="14" t="s">
        <v>70</v>
      </c>
      <c r="E21" s="14" t="s">
        <v>52</v>
      </c>
      <c r="F21" s="19" t="n">
        <v>45397</v>
      </c>
      <c r="G21" s="15" t="n">
        <v>45398</v>
      </c>
      <c r="H21" s="16" t="n">
        <v>1611.98</v>
      </c>
      <c r="I21" s="16" t="n">
        <v>3143.22</v>
      </c>
      <c r="J21" s="16" t="n">
        <f aca="false">I21+H21</f>
        <v>4755.2</v>
      </c>
      <c r="K21" s="17" t="s">
        <v>71</v>
      </c>
    </row>
    <row r="22" customFormat="false" ht="24" hidden="false" customHeight="false" outlineLevel="0" collapsed="false">
      <c r="B22" s="13" t="s">
        <v>72</v>
      </c>
      <c r="C22" s="14" t="s">
        <v>16</v>
      </c>
      <c r="D22" s="14" t="s">
        <v>73</v>
      </c>
      <c r="E22" s="14" t="s">
        <v>52</v>
      </c>
      <c r="F22" s="19" t="n">
        <v>45398</v>
      </c>
      <c r="G22" s="15" t="n">
        <v>45398</v>
      </c>
      <c r="H22" s="16" t="n">
        <v>1402.37</v>
      </c>
      <c r="I22" s="16" t="n">
        <v>3143.22</v>
      </c>
      <c r="J22" s="16" t="n">
        <f aca="false">I22+H22</f>
        <v>4545.59</v>
      </c>
      <c r="K22" s="17" t="s">
        <v>71</v>
      </c>
    </row>
    <row r="23" customFormat="false" ht="53.85" hidden="false" customHeight="true" outlineLevel="0" collapsed="false">
      <c r="B23" s="13" t="s">
        <v>74</v>
      </c>
      <c r="C23" s="14" t="s">
        <v>24</v>
      </c>
      <c r="D23" s="14" t="s">
        <v>75</v>
      </c>
      <c r="E23" s="14" t="s">
        <v>76</v>
      </c>
      <c r="F23" s="19" t="n">
        <v>45396</v>
      </c>
      <c r="G23" s="15" t="n">
        <v>45400</v>
      </c>
      <c r="H23" s="16" t="n">
        <v>1283.35</v>
      </c>
      <c r="I23" s="16" t="n">
        <v>1101.95</v>
      </c>
      <c r="J23" s="16" t="n">
        <f aca="false">I23+H23</f>
        <v>2385.3</v>
      </c>
      <c r="K23" s="17" t="s">
        <v>77</v>
      </c>
    </row>
    <row r="24" customFormat="false" ht="39.8" hidden="false" customHeight="true" outlineLevel="0" collapsed="false">
      <c r="B24" s="13" t="s">
        <v>78</v>
      </c>
      <c r="C24" s="14" t="s">
        <v>24</v>
      </c>
      <c r="D24" s="14" t="s">
        <v>79</v>
      </c>
      <c r="E24" s="14" t="s">
        <v>80</v>
      </c>
      <c r="F24" s="19" t="n">
        <v>45397</v>
      </c>
      <c r="G24" s="15" t="n">
        <v>45399</v>
      </c>
      <c r="H24" s="16" t="n">
        <v>1150.36</v>
      </c>
      <c r="I24" s="16" t="n">
        <v>1114.07</v>
      </c>
      <c r="J24" s="16" t="n">
        <f aca="false">I24+H24</f>
        <v>2264.43</v>
      </c>
      <c r="K24" s="17" t="s">
        <v>81</v>
      </c>
    </row>
    <row r="25" customFormat="false" ht="30.65" hidden="false" customHeight="true" outlineLevel="0" collapsed="false">
      <c r="B25" s="13" t="s">
        <v>82</v>
      </c>
      <c r="C25" s="14" t="s">
        <v>16</v>
      </c>
      <c r="D25" s="14" t="s">
        <v>83</v>
      </c>
      <c r="E25" s="14" t="s">
        <v>80</v>
      </c>
      <c r="F25" s="19" t="n">
        <v>45397</v>
      </c>
      <c r="G25" s="15" t="n">
        <v>45402</v>
      </c>
      <c r="H25" s="16" t="n">
        <v>1221.36</v>
      </c>
      <c r="I25" s="16" t="n">
        <v>1025.2</v>
      </c>
      <c r="J25" s="16" t="n">
        <f aca="false">I25+H25</f>
        <v>2246.56</v>
      </c>
      <c r="K25" s="17" t="s">
        <v>84</v>
      </c>
    </row>
    <row r="26" customFormat="false" ht="37.3" hidden="false" customHeight="true" outlineLevel="0" collapsed="false">
      <c r="H26" s="20" t="s">
        <v>85</v>
      </c>
      <c r="I26" s="20"/>
      <c r="J26" s="21" t="n">
        <f aca="false">SUM(J6:J25)</f>
        <v>81364.01</v>
      </c>
    </row>
  </sheetData>
  <autoFilter ref="A4:A10"/>
  <mergeCells count="9">
    <mergeCell ref="B2:K2"/>
    <mergeCell ref="B3:K3"/>
    <mergeCell ref="A4:A5"/>
    <mergeCell ref="B4:B5"/>
    <mergeCell ref="C4:C5"/>
    <mergeCell ref="D4:D5"/>
    <mergeCell ref="E4:J4"/>
    <mergeCell ref="K4:K5"/>
    <mergeCell ref="H26:I2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21978</TotalTime>
  <Application>LibreOffice/7.1.6.2$Windows_X86_64 LibreOffice_project/0e133318fcee89abacd6a7d077e292f1145735c3</Application>
  <AppVersion>15.0000</AppVersion>
  <Company>CNJ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2021-10-15T22:49:43Z</dcterms:created>
  <dc:creator>Administrador</dc:creator>
  <dc:description/>
  <dc:language>pt-BR</dc:language>
  <cp:lastModifiedBy/>
  <cp:lastPrinted>2024-05-16T15:38:52Z</cp:lastPrinted>
  <dcterms:modified xsi:type="dcterms:W3CDTF">2024-05-16T15:46:57Z</dcterms:modified>
  <cp:revision>136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