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Gráfico1" sheetId="1" state="hidden" r:id="rId2"/>
    <sheet name="Planilha1" sheetId="2" state="visible" r:id="rId3"/>
  </sheets>
  <definedNames>
    <definedName function="false" hidden="true" localSheetId="1" name="_xlnm._FilterDatabase" vbProcedure="false">Planilha1!$A$4:$A$10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<sst xmlns="http://schemas.openxmlformats.org/spreadsheetml/2006/main" count="147" uniqueCount="94">
  <si>
    <t xml:space="preserve">Relatório de Passagens – TJES</t>
  </si>
  <si>
    <r>
      <rPr>
        <sz val="14"/>
        <color rgb="FF000000"/>
        <rFont val="Calibri"/>
        <family val="2"/>
        <charset val="1"/>
      </rPr>
      <t xml:space="preserve">Período: </t>
    </r>
    <r>
      <rPr>
        <u val="single"/>
        <sz val="14"/>
        <color rgb="FF000000"/>
        <rFont val="Calibri"/>
        <family val="2"/>
        <charset val="1"/>
      </rPr>
      <t xml:space="preserve">01  a 31/07/2024</t>
    </r>
  </si>
  <si>
    <t xml:space="preserve">Processo</t>
  </si>
  <si>
    <t xml:space="preserve">Favorecido</t>
  </si>
  <si>
    <t xml:space="preserve">Cargo ou Função</t>
  </si>
  <si>
    <t xml:space="preserve">Processo SEI!</t>
  </si>
  <si>
    <t xml:space="preserve">Passagem</t>
  </si>
  <si>
    <t xml:space="preserve">Motivo</t>
  </si>
  <si>
    <t xml:space="preserve">Trecho</t>
  </si>
  <si>
    <t xml:space="preserve">Data ida</t>
  </si>
  <si>
    <t xml:space="preserve">Data volta</t>
  </si>
  <si>
    <t xml:space="preserve">Trecho ida</t>
  </si>
  <si>
    <t xml:space="preserve">Trecho retorno</t>
  </si>
  <si>
    <t xml:space="preserve">Valor (R$)</t>
  </si>
  <si>
    <t xml:space="preserve">10571/2022</t>
  </si>
  <si>
    <t xml:space="preserve">JORGE HENRIQUE VALLE DOS SANTOS </t>
  </si>
  <si>
    <t xml:space="preserve">Magistrado</t>
  </si>
  <si>
    <t xml:space="preserve">7004763-86.2024.8.08.0000 </t>
  </si>
  <si>
    <t xml:space="preserve">CURITIBA /PR</t>
  </si>
  <si>
    <t xml:space="preserve">Participar do Encontro de Justiça Restaurativa e ODS </t>
  </si>
  <si>
    <t xml:space="preserve">JAKLANE DE SOUZA ALMEIDA </t>
  </si>
  <si>
    <t xml:space="preserve">Servidor</t>
  </si>
  <si>
    <t xml:space="preserve">7005371-84.2024.8.08.0000</t>
  </si>
  <si>
    <t xml:space="preserve">10710/2022</t>
  </si>
  <si>
    <t xml:space="preserve">ARION MERGAR </t>
  </si>
  <si>
    <t xml:space="preserve">7005369-17.2024.8.08.0000 </t>
  </si>
  <si>
    <t xml:space="preserve">JOSE AUGUSTO FARIAS DE SOUZA </t>
  </si>
  <si>
    <t xml:space="preserve">7005346-71.2024.8.08.0000</t>
  </si>
  <si>
    <t xml:space="preserve">BLUMENAU/SC</t>
  </si>
  <si>
    <t xml:space="preserve">Representação do GMF-ES no acompanhamento da instalação do SAREF  </t>
  </si>
  <si>
    <t xml:space="preserve">ISMENIA SCHAEFFER FREITAS</t>
  </si>
  <si>
    <t xml:space="preserve">7002465-24.2024.8.08.0000</t>
  </si>
  <si>
    <t xml:space="preserve">SÃO PAULO/SP </t>
  </si>
  <si>
    <t xml:space="preserve">Participação no Enapat2024 </t>
  </si>
  <si>
    <t xml:space="preserve">SAMUEL MEIRA BRASIL JR</t>
  </si>
  <si>
    <t xml:space="preserve">7005675-83.2024.8.08.0000</t>
  </si>
  <si>
    <t xml:space="preserve">BRASÍLIA/DF</t>
  </si>
  <si>
    <t xml:space="preserve"> Realização de agenda no CNJ </t>
  </si>
  <si>
    <t xml:space="preserve">JANETE VARGAS SIMOES</t>
  </si>
  <si>
    <t xml:space="preserve">7005180-39.2024.8.08.0000</t>
  </si>
  <si>
    <t xml:space="preserve">MANAUS/AM</t>
  </si>
  <si>
    <t xml:space="preserve">Participação na Reunião Semestral dos Gestores dos Núcleos Permanentes de Métodos Consensuais de Solução de Conflitos  </t>
  </si>
  <si>
    <t xml:space="preserve">IZABELLA DALLA SILY CASAGRANDE </t>
  </si>
  <si>
    <t xml:space="preserve">7005241-94.2024.8.08.0000</t>
  </si>
  <si>
    <t xml:space="preserve">Reunião Semestral dos Gestores de NUPEMEC’s. </t>
  </si>
  <si>
    <t xml:space="preserve">LILIANE COLNAGO SOARES </t>
  </si>
  <si>
    <t xml:space="preserve">7005236-72.2024.8.08.0000</t>
  </si>
  <si>
    <t xml:space="preserve">GISELE SOUZA DE OLIVEIRA</t>
  </si>
  <si>
    <t xml:space="preserve">7005589-15.2024.8.08.0000</t>
  </si>
  <si>
    <t xml:space="preserve">Participação no 9º Fórum Nacional das Corregedorias - FONACOR   </t>
  </si>
  <si>
    <t xml:space="preserve">FABIO RODRIGO CIRINO LEITE</t>
  </si>
  <si>
    <t xml:space="preserve">7005592-67.2024.8.08.0000</t>
  </si>
  <si>
    <t xml:space="preserve">WILLIAN SILVA</t>
  </si>
  <si>
    <t xml:space="preserve">7005714-80.2024.8.08.0000 </t>
  </si>
  <si>
    <t xml:space="preserve">Participação no evento “Simpósio Nacional – 4 Anos do E-Notariado”   </t>
  </si>
  <si>
    <t xml:space="preserve">CASSIO JORGE TRISTAO GUEDES</t>
  </si>
  <si>
    <t xml:space="preserve">7005779-75.2024.8.08.0000 </t>
  </si>
  <si>
    <t xml:space="preserve">MARCOS ROSI MARINHO</t>
  </si>
  <si>
    <t xml:space="preserve">7005746-85.2024.8.08.0000 </t>
  </si>
  <si>
    <t xml:space="preserve">Acompanhar o Corregedor Geral de Justiça e o Juiz Corregedor no Simpósio Nacional - 4 anos do e-Notariado </t>
  </si>
  <si>
    <t xml:space="preserve">CARLOS EDUARDO RIBEIRO LEMOS</t>
  </si>
  <si>
    <t xml:space="preserve">7006149-54.2024.8.08.0000 </t>
  </si>
  <si>
    <t xml:space="preserve">Participar do XI Encontro Nacional de Execução Penal e I Encontro Nacional de Alternativas Penais  </t>
  </si>
  <si>
    <t xml:space="preserve">7006147-84.2024.8.08.0000 </t>
  </si>
  <si>
    <t xml:space="preserve">ADRIANO CORREA DE MELLO</t>
  </si>
  <si>
    <t xml:space="preserve">7005073-68.2019.8.08.0000 </t>
  </si>
  <si>
    <t xml:space="preserve">MACEIO/AL</t>
  </si>
  <si>
    <t xml:space="preserve">Participação no II Encontro Interinstitucional </t>
  </si>
  <si>
    <t xml:space="preserve">7006174-67.2024.8.08.0000 </t>
  </si>
  <si>
    <t xml:space="preserve">PORTO VELHO/RO</t>
  </si>
  <si>
    <t xml:space="preserve"> Participar do III Encontro Nacional dos Grupos de Monitoramento e Fiscalização do Sistema Carcerário e Socioeducativo (GMF's)  </t>
  </si>
  <si>
    <t xml:space="preserve">ARION MERGAR</t>
  </si>
  <si>
    <t xml:space="preserve">7005863-76.2024.8.08.0000 </t>
  </si>
  <si>
    <t xml:space="preserve">RACHEL DURÃO CORREIA LIMA</t>
  </si>
  <si>
    <t xml:space="preserve">7003330-18.2022.8.08.0000 </t>
  </si>
  <si>
    <t xml:space="preserve">Participação na XVIII Jornada Lei Maria da Penha   </t>
  </si>
  <si>
    <t xml:space="preserve">GUILHERME DE LIMA VARGAS </t>
  </si>
  <si>
    <t xml:space="preserve">7006087-14.2024.8.08.0000 </t>
  </si>
  <si>
    <t xml:space="preserve">FOZ DO IGUACU/PR</t>
  </si>
  <si>
    <t xml:space="preserve">Participar do III Fórum da Organização dos Estados Americanos - Desafios Atuais para o Poder Judiciário e o Ministério Público </t>
  </si>
  <si>
    <t xml:space="preserve">MARIA INÊS MARTINS VELTRI COSTA </t>
  </si>
  <si>
    <t xml:space="preserve">7006306-27.2024.8.08.0000 </t>
  </si>
  <si>
    <t xml:space="preserve">Participação na XVIII Jornada Lei Maria da Penha  </t>
  </si>
  <si>
    <t xml:space="preserve">HERMINIA MARIA SILVEIRA AZOURY </t>
  </si>
  <si>
    <t xml:space="preserve">7006305-42.2024.8.08.0000 </t>
  </si>
  <si>
    <t xml:space="preserve">EMÍLIA COUTINHO LOURENÇO </t>
  </si>
  <si>
    <t xml:space="preserve">7000294-04.2024.8.08.0030 </t>
  </si>
  <si>
    <t xml:space="preserve">PAULO CESAR DE CARVALHO</t>
  </si>
  <si>
    <t xml:space="preserve">7006282-96.2024.8.08.0000 </t>
  </si>
  <si>
    <t xml:space="preserve">SÃO LUIZ/MA</t>
  </si>
  <si>
    <t xml:space="preserve">Participar do 2º Encontro do Colégio Permanente de Vice-Presidentes dos Tribunais de Justiça do Brasil  </t>
  </si>
  <si>
    <t xml:space="preserve">NAMYR CARLOS DE SOUZA FILHO </t>
  </si>
  <si>
    <t xml:space="preserve">7006298-50.2024.8.08.0000 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</si>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</sst>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[$R$-416]\ #,##0.00;[RED]\-[$R$-416]\ #,##0.00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9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u val="single"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1F4E79"/>
        <bgColor rgb="FF264478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D9D9D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7300"/>
      <rgbColor rgb="FF800080"/>
      <rgbColor rgb="FF008080"/>
      <rgbColor rgb="FFC0C0C0"/>
      <rgbColor rgb="FF808080"/>
      <rgbColor rgb="FF5B9BD5"/>
      <rgbColor rgb="FF993366"/>
      <rgbColor rgb="FFFFFFCC"/>
      <rgbColor rgb="FFDEEBF7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1F4E79"/>
      <rgbColor rgb="FF70AD47"/>
      <rgbColor rgb="FF003300"/>
      <rgbColor rgb="FF333300"/>
      <rgbColor rgb="FF9E480E"/>
      <rgbColor rgb="FF993366"/>
      <rgbColor rgb="FF264478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Título do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Planilha1!$C$2:$C$3</c:f>
              <c:strCache>
                <c:ptCount val="1"/>
                <c:pt idx="0">
                  <c:v>Relatório de Passagens – TJES Período: 01  a 31/07/2024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Planilha1!$C$4:$C$5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Planilha1!$D$2:$D$3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Planilha1!$D$4:$D$5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Planilha1!$F$2:$F$3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Planilha1!$F$4:$F$5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tx>
            <c:strRef>
              <c:f>Planilha1!$G$2:$G$3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Planilha1!$G$4:$G$5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Planilha1!$H$2:$H$3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Planilha1!$H$4:$H$5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Planilha1!$K$2:$K$3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Planilha1!$K$4:$K$5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Planilha1!$M$2:$M$3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e480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Planilha1!$N$2:$N$3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63636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Planilha1!$N$4:$N$5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Planilha1!$M$2:$M$3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6447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gapWidth val="219"/>
        <c:overlap val="-27"/>
        <c:axId val="63688028"/>
        <c:axId val="54437020"/>
      </c:barChart>
      <c:catAx>
        <c:axId val="636880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4437020"/>
        <c:crosses val="autoZero"/>
        <c:auto val="1"/>
        <c:lblAlgn val="ctr"/>
        <c:lblOffset val="100"/>
        <c:noMultiLvlLbl val="0"/>
      </c:catAx>
      <c:valAx>
        <c:axId val="5443702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3688028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16</xdr:col>
      <xdr:colOff>35280</xdr:colOff>
      <xdr:row>36</xdr:row>
      <xdr:rowOff>156240</xdr:rowOff>
    </xdr:to>
    <xdr:graphicFrame>
      <xdr:nvGraphicFramePr>
        <xdr:cNvPr id="0" name="Gráfico 1"/>
        <xdr:cNvGraphicFramePr/>
      </xdr:nvGraphicFramePr>
      <xdr:xfrm>
        <a:off x="0" y="0"/>
        <a:ext cx="10154520" cy="6008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976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G33" activeCellId="0" sqref="G33"/>
    </sheetView>
  </sheetViews>
  <sheetFormatPr defaultColWidth="8.875" defaultRowHeight="13.8" zeroHeight="false" outlineLevelRow="0" outlineLevelCol="0"/>
  <cols>
    <col collapsed="false" customWidth="true" hidden="true" outlineLevel="0" max="1" min="1" style="1" width="12.29"/>
    <col collapsed="false" customWidth="true" hidden="false" outlineLevel="0" max="2" min="2" style="1" width="6.81"/>
    <col collapsed="false" customWidth="true" hidden="false" outlineLevel="0" max="3" min="3" style="1" width="36.58"/>
    <col collapsed="false" customWidth="true" hidden="false" outlineLevel="0" max="4" min="4" style="2" width="18.52"/>
    <col collapsed="false" customWidth="true" hidden="false" outlineLevel="0" max="5" min="5" style="3" width="25.16"/>
    <col collapsed="false" customWidth="true" hidden="false" outlineLevel="0" max="6" min="6" style="4" width="17.44"/>
    <col collapsed="false" customWidth="true" hidden="false" outlineLevel="0" max="7" min="7" style="1" width="14.2"/>
    <col collapsed="false" customWidth="true" hidden="false" outlineLevel="0" max="8" min="8" style="1" width="14.51"/>
    <col collapsed="false" customWidth="true" hidden="false" outlineLevel="0" max="9" min="9" style="5" width="17.13"/>
    <col collapsed="false" customWidth="true" hidden="false" outlineLevel="0" max="10" min="10" style="1" width="14.66"/>
    <col collapsed="false" customWidth="true" hidden="false" outlineLevel="0" max="11" min="11" style="5" width="22.69"/>
    <col collapsed="false" customWidth="true" hidden="false" outlineLevel="0" max="12" min="12" style="1" width="53.26"/>
    <col collapsed="false" customWidth="true" hidden="false" outlineLevel="0" max="13" min="13" style="1" width="16.87"/>
    <col collapsed="false" customWidth="true" hidden="false" outlineLevel="0" max="14" min="14" style="1" width="21.57"/>
    <col collapsed="false" customWidth="false" hidden="false" outlineLevel="0" max="1021" min="15" style="1" width="8.86"/>
    <col collapsed="false" customWidth="true" hidden="false" outlineLevel="0" max="1024" min="1022" style="0" width="11.52"/>
  </cols>
  <sheetData>
    <row r="1" customFormat="false" ht="15" hidden="true" customHeight="true" outlineLevel="0" collapsed="false"/>
    <row r="2" s="5" customFormat="true" ht="30" hidden="false" customHeight="true" outlineLevel="0" collapsed="false"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AMH2" s="0"/>
      <c r="AMI2" s="0"/>
      <c r="AMJ2" s="0"/>
    </row>
    <row r="3" s="5" customFormat="true" ht="30" hidden="false" customHeight="true" outlineLevel="0" collapsed="false"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AMH3" s="0"/>
      <c r="AMI3" s="0"/>
      <c r="AMJ3" s="0"/>
    </row>
    <row r="4" s="13" customFormat="true" ht="23.45" hidden="false" customHeight="true" outlineLevel="0" collapsed="false">
      <c r="A4" s="8" t="s">
        <v>2</v>
      </c>
      <c r="B4" s="8"/>
      <c r="C4" s="9" t="s">
        <v>3</v>
      </c>
      <c r="D4" s="10" t="s">
        <v>4</v>
      </c>
      <c r="E4" s="11" t="s">
        <v>5</v>
      </c>
      <c r="F4" s="9" t="s">
        <v>6</v>
      </c>
      <c r="G4" s="9"/>
      <c r="H4" s="9"/>
      <c r="I4" s="9"/>
      <c r="J4" s="9"/>
      <c r="K4" s="9"/>
      <c r="L4" s="12" t="s">
        <v>7</v>
      </c>
      <c r="AMH4" s="0"/>
      <c r="AMI4" s="0"/>
      <c r="AMJ4" s="0"/>
    </row>
    <row r="5" s="13" customFormat="true" ht="23.45" hidden="false" customHeight="true" outlineLevel="0" collapsed="false">
      <c r="A5" s="8"/>
      <c r="B5" s="8"/>
      <c r="C5" s="9"/>
      <c r="D5" s="10"/>
      <c r="E5" s="11"/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12"/>
      <c r="AMH5" s="0"/>
      <c r="AMI5" s="0"/>
      <c r="AMJ5" s="0"/>
    </row>
    <row r="6" customFormat="false" ht="13.8" hidden="false" customHeight="false" outlineLevel="0" collapsed="false">
      <c r="A6" s="14" t="s">
        <v>14</v>
      </c>
      <c r="B6" s="14"/>
      <c r="C6" s="15" t="s">
        <v>15</v>
      </c>
      <c r="D6" s="16" t="s">
        <v>16</v>
      </c>
      <c r="E6" s="17" t="s">
        <v>17</v>
      </c>
      <c r="F6" s="16" t="s">
        <v>18</v>
      </c>
      <c r="G6" s="18" t="n">
        <v>45476</v>
      </c>
      <c r="H6" s="18" t="n">
        <v>45478</v>
      </c>
      <c r="I6" s="19" t="n">
        <v>2035.05</v>
      </c>
      <c r="J6" s="19" t="n">
        <v>3505.97</v>
      </c>
      <c r="K6" s="20" t="n">
        <f aca="false">J6+I6</f>
        <v>5541.02</v>
      </c>
      <c r="L6" s="21" t="s">
        <v>19</v>
      </c>
      <c r="M6" s="22"/>
    </row>
    <row r="7" customFormat="false" ht="13.8" hidden="false" customHeight="false" outlineLevel="0" collapsed="false">
      <c r="A7" s="14"/>
      <c r="B7" s="14"/>
      <c r="C7" s="15" t="s">
        <v>20</v>
      </c>
      <c r="D7" s="16" t="s">
        <v>21</v>
      </c>
      <c r="E7" s="17" t="s">
        <v>22</v>
      </c>
      <c r="F7" s="16" t="s">
        <v>18</v>
      </c>
      <c r="G7" s="18" t="n">
        <v>45476</v>
      </c>
      <c r="H7" s="18" t="n">
        <v>45478</v>
      </c>
      <c r="I7" s="19" t="n">
        <v>2035.05</v>
      </c>
      <c r="J7" s="19" t="n">
        <v>3505.97</v>
      </c>
      <c r="K7" s="20" t="n">
        <f aca="false">J7+I7</f>
        <v>5541.02</v>
      </c>
      <c r="L7" s="21" t="s">
        <v>19</v>
      </c>
      <c r="M7" s="22"/>
    </row>
    <row r="8" customFormat="false" ht="15" hidden="false" customHeight="false" outlineLevel="0" collapsed="false">
      <c r="A8" s="14" t="s">
        <v>23</v>
      </c>
      <c r="B8" s="14"/>
      <c r="C8" s="15" t="s">
        <v>24</v>
      </c>
      <c r="D8" s="16" t="s">
        <v>16</v>
      </c>
      <c r="E8" s="17" t="s">
        <v>25</v>
      </c>
      <c r="F8" s="16" t="s">
        <v>18</v>
      </c>
      <c r="G8" s="18" t="n">
        <v>45476</v>
      </c>
      <c r="H8" s="18" t="n">
        <v>45478</v>
      </c>
      <c r="I8" s="19" t="n">
        <v>2035.05</v>
      </c>
      <c r="J8" s="19" t="n">
        <v>3505.97</v>
      </c>
      <c r="K8" s="20" t="n">
        <f aca="false">J8+I8</f>
        <v>5541.02</v>
      </c>
      <c r="L8" s="21" t="s">
        <v>19</v>
      </c>
      <c r="M8" s="13"/>
    </row>
    <row r="9" customFormat="false" ht="24" hidden="false" customHeight="false" outlineLevel="0" collapsed="false">
      <c r="A9" s="14"/>
      <c r="B9" s="14"/>
      <c r="C9" s="15" t="s">
        <v>26</v>
      </c>
      <c r="D9" s="16" t="s">
        <v>16</v>
      </c>
      <c r="E9" s="17" t="s">
        <v>27</v>
      </c>
      <c r="F9" s="16" t="s">
        <v>28</v>
      </c>
      <c r="G9" s="18" t="n">
        <v>45474</v>
      </c>
      <c r="H9" s="18" t="n">
        <v>45475</v>
      </c>
      <c r="I9" s="19" t="n">
        <v>2030.07</v>
      </c>
      <c r="J9" s="19" t="n">
        <v>2392.7</v>
      </c>
      <c r="K9" s="20" t="n">
        <f aca="false">J9+I9</f>
        <v>4422.77</v>
      </c>
      <c r="L9" s="21" t="s">
        <v>29</v>
      </c>
      <c r="M9" s="22"/>
    </row>
    <row r="10" customFormat="false" ht="13.8" hidden="false" customHeight="false" outlineLevel="0" collapsed="false">
      <c r="A10" s="0"/>
      <c r="B10" s="0"/>
      <c r="C10" s="15" t="s">
        <v>30</v>
      </c>
      <c r="D10" s="16" t="s">
        <v>21</v>
      </c>
      <c r="E10" s="17" t="s">
        <v>31</v>
      </c>
      <c r="F10" s="16" t="s">
        <v>32</v>
      </c>
      <c r="G10" s="18" t="n">
        <v>45476</v>
      </c>
      <c r="H10" s="18" t="n">
        <v>45479</v>
      </c>
      <c r="I10" s="19" t="n">
        <v>2599.49</v>
      </c>
      <c r="J10" s="19" t="n">
        <v>2371.45</v>
      </c>
      <c r="K10" s="20" t="n">
        <f aca="false">J10+I10</f>
        <v>4970.94</v>
      </c>
      <c r="L10" s="21" t="s">
        <v>33</v>
      </c>
      <c r="M10" s="22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</row>
    <row r="11" customFormat="false" ht="13.8" hidden="false" customHeight="false" outlineLevel="0" collapsed="false">
      <c r="C11" s="15" t="s">
        <v>34</v>
      </c>
      <c r="D11" s="16" t="s">
        <v>16</v>
      </c>
      <c r="E11" s="17" t="s">
        <v>35</v>
      </c>
      <c r="F11" s="16" t="s">
        <v>36</v>
      </c>
      <c r="G11" s="18"/>
      <c r="H11" s="18" t="n">
        <v>45484</v>
      </c>
      <c r="I11" s="19" t="n">
        <v>0</v>
      </c>
      <c r="J11" s="19" t="n">
        <v>4629.41</v>
      </c>
      <c r="K11" s="20" t="n">
        <f aca="false">J11+I11</f>
        <v>4629.41</v>
      </c>
      <c r="L11" s="21" t="s">
        <v>37</v>
      </c>
    </row>
    <row r="12" customFormat="false" ht="35.65" hidden="false" customHeight="false" outlineLevel="0" collapsed="false">
      <c r="C12" s="15" t="s">
        <v>38</v>
      </c>
      <c r="D12" s="16" t="s">
        <v>16</v>
      </c>
      <c r="E12" s="17" t="s">
        <v>39</v>
      </c>
      <c r="F12" s="16" t="s">
        <v>40</v>
      </c>
      <c r="G12" s="18" t="n">
        <v>45505</v>
      </c>
      <c r="H12" s="18" t="n">
        <v>45507</v>
      </c>
      <c r="I12" s="19" t="n">
        <v>1645.26</v>
      </c>
      <c r="J12" s="19" t="n">
        <v>1970.07</v>
      </c>
      <c r="K12" s="20" t="n">
        <f aca="false">J12+I12</f>
        <v>3615.33</v>
      </c>
      <c r="L12" s="21" t="s">
        <v>41</v>
      </c>
    </row>
    <row r="13" customFormat="false" ht="13.8" hidden="false" customHeight="false" outlineLevel="0" collapsed="false">
      <c r="C13" s="15" t="s">
        <v>42</v>
      </c>
      <c r="D13" s="16" t="s">
        <v>21</v>
      </c>
      <c r="E13" s="17" t="s">
        <v>43</v>
      </c>
      <c r="F13" s="16" t="s">
        <v>40</v>
      </c>
      <c r="G13" s="18" t="n">
        <v>45505</v>
      </c>
      <c r="H13" s="18" t="n">
        <v>45507</v>
      </c>
      <c r="I13" s="19" t="n">
        <v>1645.26</v>
      </c>
      <c r="J13" s="19" t="n">
        <v>1970.07</v>
      </c>
      <c r="K13" s="20" t="n">
        <f aca="false">J13+I13</f>
        <v>3615.33</v>
      </c>
      <c r="L13" s="21" t="s">
        <v>44</v>
      </c>
    </row>
    <row r="14" customFormat="false" ht="13.8" hidden="false" customHeight="false" outlineLevel="0" collapsed="false">
      <c r="C14" s="15" t="s">
        <v>45</v>
      </c>
      <c r="D14" s="16" t="s">
        <v>21</v>
      </c>
      <c r="E14" s="17" t="s">
        <v>46</v>
      </c>
      <c r="F14" s="16" t="s">
        <v>40</v>
      </c>
      <c r="G14" s="18" t="n">
        <v>45505</v>
      </c>
      <c r="H14" s="18" t="n">
        <v>45507</v>
      </c>
      <c r="I14" s="19" t="n">
        <v>1645.26</v>
      </c>
      <c r="J14" s="19" t="n">
        <v>1970.07</v>
      </c>
      <c r="K14" s="20" t="n">
        <f aca="false">J14+I14</f>
        <v>3615.33</v>
      </c>
      <c r="L14" s="21" t="s">
        <v>44</v>
      </c>
    </row>
    <row r="15" customFormat="false" ht="24" hidden="false" customHeight="false" outlineLevel="0" collapsed="false">
      <c r="C15" s="15" t="s">
        <v>47</v>
      </c>
      <c r="D15" s="16" t="s">
        <v>16</v>
      </c>
      <c r="E15" s="17" t="s">
        <v>48</v>
      </c>
      <c r="F15" s="16" t="s">
        <v>36</v>
      </c>
      <c r="G15" s="18" t="n">
        <v>45511</v>
      </c>
      <c r="H15" s="18" t="n">
        <v>45513</v>
      </c>
      <c r="I15" s="19" t="n">
        <v>1547.46</v>
      </c>
      <c r="J15" s="19" t="n">
        <v>1803.56</v>
      </c>
      <c r="K15" s="20" t="n">
        <f aca="false">J15+I15</f>
        <v>3351.02</v>
      </c>
      <c r="L15" s="21" t="s">
        <v>49</v>
      </c>
    </row>
    <row r="16" customFormat="false" ht="24" hidden="false" customHeight="false" outlineLevel="0" collapsed="false">
      <c r="C16" s="15" t="s">
        <v>50</v>
      </c>
      <c r="D16" s="16" t="s">
        <v>21</v>
      </c>
      <c r="E16" s="17" t="s">
        <v>51</v>
      </c>
      <c r="F16" s="16" t="s">
        <v>36</v>
      </c>
      <c r="G16" s="18" t="n">
        <v>45511</v>
      </c>
      <c r="H16" s="18" t="n">
        <v>45513</v>
      </c>
      <c r="I16" s="19" t="n">
        <v>1547.46</v>
      </c>
      <c r="J16" s="19" t="n">
        <v>1803.56</v>
      </c>
      <c r="K16" s="20" t="n">
        <f aca="false">J16+I16</f>
        <v>3351.02</v>
      </c>
      <c r="L16" s="21" t="s">
        <v>49</v>
      </c>
    </row>
    <row r="17" customFormat="false" ht="24" hidden="false" customHeight="false" outlineLevel="0" collapsed="false">
      <c r="C17" s="15" t="s">
        <v>52</v>
      </c>
      <c r="D17" s="16" t="s">
        <v>16</v>
      </c>
      <c r="E17" s="17" t="s">
        <v>53</v>
      </c>
      <c r="F17" s="16" t="s">
        <v>32</v>
      </c>
      <c r="G17" s="18" t="n">
        <v>45526</v>
      </c>
      <c r="H17" s="18" t="n">
        <v>45528</v>
      </c>
      <c r="I17" s="19" t="n">
        <v>1567.41</v>
      </c>
      <c r="J17" s="19" t="n">
        <v>1531.61</v>
      </c>
      <c r="K17" s="20" t="n">
        <f aca="false">J17+I17</f>
        <v>3099.02</v>
      </c>
      <c r="L17" s="21" t="s">
        <v>54</v>
      </c>
    </row>
    <row r="18" customFormat="false" ht="24" hidden="false" customHeight="false" outlineLevel="0" collapsed="false">
      <c r="C18" s="15" t="s">
        <v>55</v>
      </c>
      <c r="D18" s="16" t="s">
        <v>16</v>
      </c>
      <c r="E18" s="17" t="s">
        <v>56</v>
      </c>
      <c r="F18" s="16" t="s">
        <v>32</v>
      </c>
      <c r="G18" s="18" t="n">
        <v>45526</v>
      </c>
      <c r="H18" s="18" t="n">
        <v>45528</v>
      </c>
      <c r="I18" s="19" t="n">
        <v>1567.41</v>
      </c>
      <c r="J18" s="19" t="n">
        <v>1531.61</v>
      </c>
      <c r="K18" s="20" t="n">
        <f aca="false">J18+I18</f>
        <v>3099.02</v>
      </c>
      <c r="L18" s="21" t="s">
        <v>54</v>
      </c>
    </row>
    <row r="19" customFormat="false" ht="24" hidden="false" customHeight="false" outlineLevel="0" collapsed="false">
      <c r="C19" s="15" t="s">
        <v>57</v>
      </c>
      <c r="D19" s="16" t="s">
        <v>21</v>
      </c>
      <c r="E19" s="17" t="s">
        <v>58</v>
      </c>
      <c r="F19" s="16" t="s">
        <v>32</v>
      </c>
      <c r="G19" s="18" t="n">
        <v>45526</v>
      </c>
      <c r="H19" s="18" t="n">
        <v>45529</v>
      </c>
      <c r="I19" s="19" t="n">
        <v>1567.41</v>
      </c>
      <c r="J19" s="19" t="n">
        <v>1735.13</v>
      </c>
      <c r="K19" s="20" t="n">
        <f aca="false">J19+I19</f>
        <v>3302.54</v>
      </c>
      <c r="L19" s="21" t="s">
        <v>59</v>
      </c>
    </row>
    <row r="20" customFormat="false" ht="24" hidden="false" customHeight="false" outlineLevel="0" collapsed="false">
      <c r="C20" s="15" t="s">
        <v>60</v>
      </c>
      <c r="D20" s="16" t="s">
        <v>16</v>
      </c>
      <c r="E20" s="17" t="s">
        <v>61</v>
      </c>
      <c r="F20" s="16" t="s">
        <v>32</v>
      </c>
      <c r="G20" s="18" t="n">
        <v>45528</v>
      </c>
      <c r="H20" s="18" t="n">
        <v>45500</v>
      </c>
      <c r="I20" s="19" t="n">
        <v>2925.26</v>
      </c>
      <c r="J20" s="19" t="n">
        <v>2922.53</v>
      </c>
      <c r="K20" s="20" t="n">
        <f aca="false">J20+I20</f>
        <v>5847.79</v>
      </c>
      <c r="L20" s="21" t="s">
        <v>62</v>
      </c>
    </row>
    <row r="21" customFormat="false" ht="24" hidden="false" customHeight="false" outlineLevel="0" collapsed="false">
      <c r="C21" s="15" t="s">
        <v>26</v>
      </c>
      <c r="D21" s="16" t="s">
        <v>16</v>
      </c>
      <c r="E21" s="17" t="s">
        <v>63</v>
      </c>
      <c r="F21" s="16" t="s">
        <v>32</v>
      </c>
      <c r="G21" s="18" t="n">
        <v>45528</v>
      </c>
      <c r="H21" s="18" t="n">
        <v>45500</v>
      </c>
      <c r="I21" s="19" t="n">
        <v>2925.26</v>
      </c>
      <c r="J21" s="19" t="n">
        <v>2922.53</v>
      </c>
      <c r="K21" s="20" t="n">
        <f aca="false">J21+I21</f>
        <v>5847.79</v>
      </c>
      <c r="L21" s="21" t="s">
        <v>62</v>
      </c>
    </row>
    <row r="22" customFormat="false" ht="13.8" hidden="false" customHeight="false" outlineLevel="0" collapsed="false">
      <c r="C22" s="15" t="s">
        <v>64</v>
      </c>
      <c r="D22" s="16" t="s">
        <v>16</v>
      </c>
      <c r="E22" s="17" t="s">
        <v>65</v>
      </c>
      <c r="F22" s="16" t="s">
        <v>66</v>
      </c>
      <c r="G22" s="18" t="n">
        <v>45505</v>
      </c>
      <c r="H22" s="18" t="n">
        <v>45508</v>
      </c>
      <c r="I22" s="19" t="n">
        <v>3315.35</v>
      </c>
      <c r="J22" s="19" t="n">
        <v>3316.7</v>
      </c>
      <c r="K22" s="20" t="n">
        <f aca="false">J22+I22</f>
        <v>6632.05</v>
      </c>
      <c r="L22" s="21" t="s">
        <v>67</v>
      </c>
    </row>
    <row r="23" customFormat="false" ht="35.65" hidden="false" customHeight="false" outlineLevel="0" collapsed="false">
      <c r="C23" s="15" t="s">
        <v>26</v>
      </c>
      <c r="D23" s="16" t="s">
        <v>16</v>
      </c>
      <c r="E23" s="17" t="s">
        <v>68</v>
      </c>
      <c r="F23" s="16" t="s">
        <v>69</v>
      </c>
      <c r="G23" s="18" t="n">
        <v>45511</v>
      </c>
      <c r="H23" s="18" t="n">
        <v>45514</v>
      </c>
      <c r="I23" s="19" t="n">
        <v>3773.19</v>
      </c>
      <c r="J23" s="19" t="n">
        <v>4546.59</v>
      </c>
      <c r="K23" s="20" t="n">
        <f aca="false">J23+I23</f>
        <v>8319.78</v>
      </c>
      <c r="L23" s="21" t="s">
        <v>70</v>
      </c>
    </row>
    <row r="24" customFormat="false" ht="35.65" hidden="false" customHeight="false" outlineLevel="0" collapsed="false">
      <c r="C24" s="15" t="s">
        <v>71</v>
      </c>
      <c r="D24" s="16" t="s">
        <v>16</v>
      </c>
      <c r="E24" s="17" t="s">
        <v>72</v>
      </c>
      <c r="F24" s="16" t="s">
        <v>69</v>
      </c>
      <c r="G24" s="18" t="n">
        <v>45511</v>
      </c>
      <c r="H24" s="18" t="n">
        <v>45514</v>
      </c>
      <c r="I24" s="19" t="n">
        <v>3773.19</v>
      </c>
      <c r="J24" s="19" t="n">
        <v>4546.59</v>
      </c>
      <c r="K24" s="20" t="n">
        <f aca="false">J24+I24</f>
        <v>8319.78</v>
      </c>
      <c r="L24" s="21" t="s">
        <v>70</v>
      </c>
    </row>
    <row r="25" customFormat="false" ht="13.8" hidden="false" customHeight="false" outlineLevel="0" collapsed="false">
      <c r="C25" s="15" t="s">
        <v>73</v>
      </c>
      <c r="D25" s="16" t="s">
        <v>16</v>
      </c>
      <c r="E25" s="17" t="s">
        <v>74</v>
      </c>
      <c r="F25" s="16" t="s">
        <v>36</v>
      </c>
      <c r="G25" s="18" t="n">
        <v>45510</v>
      </c>
      <c r="H25" s="18" t="n">
        <v>45513</v>
      </c>
      <c r="I25" s="19" t="n">
        <v>1367.63</v>
      </c>
      <c r="J25" s="19" t="n">
        <v>1717.08</v>
      </c>
      <c r="K25" s="20" t="n">
        <f aca="false">J25+I25</f>
        <v>3084.71</v>
      </c>
      <c r="L25" s="21" t="s">
        <v>75</v>
      </c>
    </row>
    <row r="26" customFormat="false" ht="35.65" hidden="false" customHeight="false" outlineLevel="0" collapsed="false">
      <c r="C26" s="15" t="s">
        <v>76</v>
      </c>
      <c r="D26" s="16" t="s">
        <v>21</v>
      </c>
      <c r="E26" s="17" t="s">
        <v>77</v>
      </c>
      <c r="F26" s="16" t="s">
        <v>78</v>
      </c>
      <c r="G26" s="18" t="n">
        <v>45526</v>
      </c>
      <c r="H26" s="18" t="n">
        <v>45529</v>
      </c>
      <c r="I26" s="19" t="n">
        <v>1499.03</v>
      </c>
      <c r="J26" s="19" t="n">
        <v>1498.11</v>
      </c>
      <c r="K26" s="20" t="n">
        <f aca="false">J26+I26</f>
        <v>2997.14</v>
      </c>
      <c r="L26" s="21" t="s">
        <v>79</v>
      </c>
    </row>
    <row r="27" customFormat="false" ht="13.8" hidden="false" customHeight="false" outlineLevel="0" collapsed="false">
      <c r="C27" s="23" t="s">
        <v>80</v>
      </c>
      <c r="D27" s="16" t="s">
        <v>21</v>
      </c>
      <c r="E27" s="17" t="s">
        <v>81</v>
      </c>
      <c r="F27" s="16" t="s">
        <v>36</v>
      </c>
      <c r="G27" s="18" t="n">
        <v>45510</v>
      </c>
      <c r="H27" s="18" t="n">
        <v>45513</v>
      </c>
      <c r="I27" s="19" t="n">
        <v>3169.91</v>
      </c>
      <c r="J27" s="19" t="n">
        <v>2635.82</v>
      </c>
      <c r="K27" s="20" t="n">
        <f aca="false">J27+I27</f>
        <v>5805.73</v>
      </c>
      <c r="L27" s="21" t="s">
        <v>82</v>
      </c>
    </row>
    <row r="28" customFormat="false" ht="13.8" hidden="false" customHeight="false" outlineLevel="0" collapsed="false">
      <c r="C28" s="23" t="s">
        <v>83</v>
      </c>
      <c r="D28" s="16" t="s">
        <v>16</v>
      </c>
      <c r="E28" s="17" t="s">
        <v>84</v>
      </c>
      <c r="F28" s="16" t="s">
        <v>36</v>
      </c>
      <c r="G28" s="18" t="n">
        <v>45510</v>
      </c>
      <c r="H28" s="18" t="n">
        <v>45513</v>
      </c>
      <c r="I28" s="19" t="n">
        <v>3169.91</v>
      </c>
      <c r="J28" s="19" t="n">
        <v>2635.82</v>
      </c>
      <c r="K28" s="20" t="n">
        <f aca="false">J28+I28</f>
        <v>5805.73</v>
      </c>
      <c r="L28" s="21" t="s">
        <v>82</v>
      </c>
    </row>
    <row r="29" customFormat="false" ht="13.8" hidden="false" customHeight="false" outlineLevel="0" collapsed="false">
      <c r="C29" s="23" t="s">
        <v>85</v>
      </c>
      <c r="D29" s="16" t="s">
        <v>16</v>
      </c>
      <c r="E29" s="17" t="s">
        <v>86</v>
      </c>
      <c r="F29" s="16" t="s">
        <v>36</v>
      </c>
      <c r="G29" s="18" t="n">
        <v>45510</v>
      </c>
      <c r="H29" s="18" t="n">
        <v>45513</v>
      </c>
      <c r="I29" s="19" t="n">
        <v>3169.91</v>
      </c>
      <c r="J29" s="19" t="n">
        <v>2635.82</v>
      </c>
      <c r="K29" s="20" t="n">
        <f aca="false">J29+I29</f>
        <v>5805.73</v>
      </c>
      <c r="L29" s="21" t="s">
        <v>82</v>
      </c>
    </row>
    <row r="30" customFormat="false" ht="24" hidden="false" customHeight="false" outlineLevel="0" collapsed="false">
      <c r="C30" s="23" t="s">
        <v>87</v>
      </c>
      <c r="D30" s="16" t="s">
        <v>16</v>
      </c>
      <c r="E30" s="17" t="s">
        <v>88</v>
      </c>
      <c r="F30" s="16" t="s">
        <v>89</v>
      </c>
      <c r="G30" s="18" t="n">
        <v>45518</v>
      </c>
      <c r="H30" s="18" t="n">
        <v>45521</v>
      </c>
      <c r="I30" s="19" t="n">
        <v>1539.53</v>
      </c>
      <c r="J30" s="19" t="n">
        <v>1539.04</v>
      </c>
      <c r="K30" s="20" t="n">
        <f aca="false">J30+I30</f>
        <v>3078.57</v>
      </c>
      <c r="L30" s="21" t="s">
        <v>90</v>
      </c>
    </row>
    <row r="31" customFormat="false" ht="24" hidden="false" customHeight="false" outlineLevel="0" collapsed="false">
      <c r="C31" s="23" t="s">
        <v>91</v>
      </c>
      <c r="D31" s="16" t="s">
        <v>16</v>
      </c>
      <c r="E31" s="17" t="s">
        <v>92</v>
      </c>
      <c r="F31" s="16" t="s">
        <v>89</v>
      </c>
      <c r="G31" s="18" t="n">
        <v>45518</v>
      </c>
      <c r="H31" s="18" t="n">
        <v>45521</v>
      </c>
      <c r="I31" s="19" t="n">
        <v>1539.53</v>
      </c>
      <c r="J31" s="19" t="n">
        <v>1539.04</v>
      </c>
      <c r="K31" s="20" t="n">
        <f aca="false">J31+I31</f>
        <v>3078.57</v>
      </c>
      <c r="L31" s="21" t="s">
        <v>90</v>
      </c>
    </row>
    <row r="32" customFormat="false" ht="51.4" hidden="false" customHeight="true" outlineLevel="0" collapsed="false">
      <c r="I32" s="24" t="s">
        <v>93</v>
      </c>
      <c r="J32" s="24"/>
      <c r="K32" s="25" t="n">
        <f aca="false">SUM(K6:K31)</f>
        <v>122318.16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4:A10"/>
  <mergeCells count="9">
    <mergeCell ref="C2:L2"/>
    <mergeCell ref="C3:L3"/>
    <mergeCell ref="A4:A5"/>
    <mergeCell ref="C4:C5"/>
    <mergeCell ref="D4:D5"/>
    <mergeCell ref="E4:E5"/>
    <mergeCell ref="F4:K4"/>
    <mergeCell ref="L4:L5"/>
    <mergeCell ref="I32:J3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21990</TotalTime>
  <Application>LibreOffice/7.1.6.2$Windows_X86_64 LibreOffice_project/0e133318fcee89abacd6a7d077e292f1145735c3</Application>
  <AppVersion>15.0000</AppVersion>
  <Company>CNJ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2021-10-15T22:49:43Z</dcterms:created>
  <dc:creator>Administrador</dc:creator>
  <dc:description/>
  <dc:language>pt-BR</dc:language>
  <cp:lastModifiedBy/>
  <dcterms:modified xsi:type="dcterms:W3CDTF">2024-09-02T17:04:59Z</dcterms:modified>
  <cp:revision>145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