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120" windowWidth="18990" windowHeight="969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'Plan1'!$A$1:$D$47</definedName>
  </definedNames>
  <calcPr fullCalcOnLoad="1"/>
</workbook>
</file>

<file path=xl/sharedStrings.xml><?xml version="1.0" encoding="utf-8"?>
<sst xmlns="http://schemas.openxmlformats.org/spreadsheetml/2006/main" count="63" uniqueCount="48">
  <si>
    <t>ANEXO III- ESTRUTURA REMUNERATÓRIA</t>
  </si>
  <si>
    <t>Data de Publicação</t>
  </si>
  <si>
    <t>Mês/Ano de Referência</t>
  </si>
  <si>
    <t>Data de início da vigência</t>
  </si>
  <si>
    <t>b) Cargos em Comissão e Funções de Confiança</t>
  </si>
  <si>
    <t>Cargo/Função</t>
  </si>
  <si>
    <t>Integral</t>
  </si>
  <si>
    <t xml:space="preserve">Opção pelo </t>
  </si>
  <si>
    <t>Cargo Efetivo</t>
  </si>
  <si>
    <t>Assessor de Nível Superior</t>
  </si>
  <si>
    <t>Assessor de Nível Superior para Assuntos Jurídicos 01</t>
  </si>
  <si>
    <t>Assessor de Nível Superior para Assuntos Jurídicos 02</t>
  </si>
  <si>
    <t>Assessor de Nível Superior para Assuntos Jurídicos 03</t>
  </si>
  <si>
    <t>Assessor de Nível Superior para Assuntos de Planejamento, Orçamento e Gestão Estratégica</t>
  </si>
  <si>
    <t>Assessor de Nível Superior para Assuntos de Planejamento das Serventias Judiciais e Extrajudiciais</t>
  </si>
  <si>
    <t>Assessor Judiciário</t>
  </si>
  <si>
    <t>Chefe de Gabinete da Corregedoria</t>
  </si>
  <si>
    <t>Chefe de Gabinete de Desembargador</t>
  </si>
  <si>
    <t>Chefe de Gabinete da Presidência</t>
  </si>
  <si>
    <t>Chefe de Gabinete da Vice-Presidência</t>
  </si>
  <si>
    <t>Coordenador</t>
  </si>
  <si>
    <t>Diretor de Secretaria</t>
  </si>
  <si>
    <t>Secretário</t>
  </si>
  <si>
    <t>Secretário Geral</t>
  </si>
  <si>
    <t>Sub-Secretário Geral</t>
  </si>
  <si>
    <t>Assessor de Juiz</t>
  </si>
  <si>
    <t>Chefe de Setor de Conciliação</t>
  </si>
  <si>
    <t>Secretário de Gestão do Foro</t>
  </si>
  <si>
    <t>Assessor de Diretoria de Foro</t>
  </si>
  <si>
    <t>Assistente Administrativo da Diretoria de Foro</t>
  </si>
  <si>
    <t>Chefe de Central de Mandados</t>
  </si>
  <si>
    <t>Chefe de Central de Apoio Multidisciplinar</t>
  </si>
  <si>
    <t>FUNÇÃO GRATIFICADA</t>
  </si>
  <si>
    <t>Representação</t>
  </si>
  <si>
    <t xml:space="preserve">Assistente de Secretaria de Câmara </t>
  </si>
  <si>
    <t xml:space="preserve">Chefe de Seção </t>
  </si>
  <si>
    <t>Revisor (Dentre os Analistas Judiciários 02 – Área de Apoio especializado – Taquigrafia da Secretaria do Colégio Recursal)</t>
  </si>
  <si>
    <t>65% VENCTO FIXO</t>
  </si>
  <si>
    <r>
      <t>Assistente de Gabinete de Desembargador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</si>
  <si>
    <t>1 - LC 815/2015. D.O. 18/12/2015 65% do vencimento fixo do servidor designado para a função, limitado ao nível 28 de analista especial</t>
  </si>
  <si>
    <t>Chefe de Contadoria</t>
  </si>
  <si>
    <t>40% VENCTO FIXO</t>
  </si>
  <si>
    <t>Chefe de Seção de Colégio Recursal</t>
  </si>
  <si>
    <r>
      <t>Chefe de Secretaria</t>
    </r>
    <r>
      <rPr>
        <vertAlign val="superscript"/>
        <sz val="12"/>
        <rFont val="Arial"/>
        <family val="2"/>
      </rPr>
      <t>2</t>
    </r>
  </si>
  <si>
    <t>classe e nível da Carreira de Analista Judiciário Especial correspondente ao padrão, classe e nivel em que o servidor designado estiver enquadrado.</t>
  </si>
  <si>
    <r>
      <t xml:space="preserve">2 - </t>
    </r>
    <r>
      <rPr>
        <i/>
        <sz val="10"/>
        <rFont val="Arial"/>
        <family val="2"/>
      </rPr>
      <t>Lei 7.971/2005, D.O. 07/03/2005 alterado pela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Lei 10.278/2014, D.O. 06/10/2014, alterado pela Lei 10.470/2015 D.O. do ES de 18/12/2015, o valor da grati-</t>
    </r>
  </si>
  <si>
    <t>ficação será de 65% (sessenta e cinco por cento) do vencimento do cargo efetivo do  servidor designado para a função, ficando limitado ao padrão,</t>
  </si>
  <si>
    <t>-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</si>
</sst>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yy"/>
    <numFmt numFmtId="173" formatCode="0.0000"/>
    <numFmt numFmtId="174" formatCode="0.000"/>
    <numFmt numFmtId="175" formatCode="#,##0.000"/>
    <numFmt numFmtId="176" formatCode="[$-416]General"/>
    <numFmt numFmtId="177" formatCode="[$R$-416]&quot; &quot;#,##0.00;[Red]&quot;-&quot;[$R$-416]&quot; &quot;#,##0.00"/>
    <numFmt numFmtId="178" formatCode="[$-416]dddd\,\ d&quot; de &quot;mmmm&quot; de &quot;yyyy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vertAlign val="superscript"/>
      <sz val="12"/>
      <name val="Arial"/>
      <family val="2"/>
    </font>
    <font>
      <sz val="10"/>
      <color indexed="8"/>
      <name val="Arial1"/>
      <family val="0"/>
    </font>
    <font>
      <b/>
      <i/>
      <sz val="10"/>
      <color indexed="10"/>
      <name val="Arial"/>
      <family val="2"/>
    </font>
    <font>
      <sz val="10"/>
      <color theme="1"/>
      <name val="Arial1"/>
      <family val="0"/>
    </font>
    <font>
      <b/>
      <sz val="18"/>
      <color theme="3"/>
      <name val="Cambria"/>
      <family val="2"/>
    </font>
    <font>
      <b/>
      <i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64" fontId="25" fillId="0" borderId="0">
      <alignment/>
      <protection/>
    </xf>
    <xf numFmtId="0" fontId="8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1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justify"/>
    </xf>
    <xf numFmtId="0" fontId="19" fillId="0" borderId="1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left" wrapText="1"/>
    </xf>
    <xf numFmtId="4" fontId="19" fillId="0" borderId="11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19" fillId="0" borderId="12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3" xfId="0" applyFont="1" applyFill="1" applyBorder="1" applyAlignment="1">
      <alignment horizontal="left" wrapText="1"/>
    </xf>
    <xf numFmtId="4" fontId="19" fillId="0" borderId="14" xfId="0" applyNumberFormat="1" applyFont="1" applyFill="1" applyBorder="1" applyAlignment="1">
      <alignment/>
    </xf>
    <xf numFmtId="171" fontId="19" fillId="0" borderId="15" xfId="62" applyFont="1" applyFill="1" applyBorder="1" applyAlignment="1">
      <alignment wrapText="1"/>
    </xf>
    <xf numFmtId="171" fontId="19" fillId="0" borderId="16" xfId="62" applyFont="1" applyFill="1" applyBorder="1" applyAlignment="1">
      <alignment wrapText="1"/>
    </xf>
    <xf numFmtId="0" fontId="19" fillId="0" borderId="17" xfId="0" applyFont="1" applyFill="1" applyBorder="1" applyAlignment="1">
      <alignment horizontal="left"/>
    </xf>
    <xf numFmtId="0" fontId="27" fillId="0" borderId="0" xfId="0" applyFont="1" applyFill="1" applyAlignment="1">
      <alignment horizontal="justify" vertical="center"/>
    </xf>
    <xf numFmtId="171" fontId="0" fillId="0" borderId="0" xfId="62" applyFill="1" applyAlignment="1">
      <alignment/>
    </xf>
    <xf numFmtId="0" fontId="0" fillId="0" borderId="0" xfId="0" applyFill="1" applyAlignment="1">
      <alignment horizontal="left"/>
    </xf>
    <xf numFmtId="0" fontId="21" fillId="0" borderId="0" xfId="0" applyFont="1" applyFill="1" applyAlignment="1">
      <alignment horizontal="left"/>
    </xf>
    <xf numFmtId="4" fontId="19" fillId="0" borderId="11" xfId="0" applyNumberFormat="1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19" fillId="0" borderId="18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1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7">
      <selection activeCell="F21" sqref="F21"/>
    </sheetView>
  </sheetViews>
  <sheetFormatPr defaultColWidth="9.140625" defaultRowHeight="12.75"/>
  <cols>
    <col min="1" max="1" width="70.57421875" style="2" customWidth="1"/>
    <col min="2" max="2" width="21.421875" style="2" customWidth="1"/>
    <col min="3" max="3" width="20.7109375" style="2" customWidth="1"/>
    <col min="4" max="4" width="22.140625" style="2" customWidth="1"/>
    <col min="5" max="5" width="7.8515625" style="2" customWidth="1"/>
    <col min="6" max="6" width="44.140625" style="2" customWidth="1"/>
    <col min="7" max="7" width="17.8515625" style="2" bestFit="1" customWidth="1"/>
    <col min="8" max="16384" width="9.140625" style="2" customWidth="1"/>
  </cols>
  <sheetData>
    <row r="1" ht="15.75">
      <c r="A1" s="1" t="s">
        <v>0</v>
      </c>
    </row>
    <row r="2" spans="1:3" ht="15.75">
      <c r="A2" s="3" t="s">
        <v>1</v>
      </c>
      <c r="B2" s="4">
        <v>43845</v>
      </c>
      <c r="C2" s="4"/>
    </row>
    <row r="3" spans="1:3" ht="15.75">
      <c r="A3" s="3" t="s">
        <v>2</v>
      </c>
      <c r="B3" s="5">
        <v>43800</v>
      </c>
      <c r="C3" s="5"/>
    </row>
    <row r="4" spans="1:3" ht="15.75">
      <c r="A4" s="3" t="s">
        <v>3</v>
      </c>
      <c r="B4" s="4">
        <v>43800</v>
      </c>
      <c r="C4" s="4"/>
    </row>
    <row r="5" spans="1:3" ht="18" customHeight="1">
      <c r="A5" s="6" t="s">
        <v>4</v>
      </c>
      <c r="B5" s="7"/>
      <c r="C5" s="7"/>
    </row>
    <row r="6" ht="15.75" thickBot="1">
      <c r="A6" s="8"/>
    </row>
    <row r="7" spans="1:4" ht="15.75" thickBot="1">
      <c r="A7" s="29" t="s">
        <v>5</v>
      </c>
      <c r="B7" s="29" t="s">
        <v>6</v>
      </c>
      <c r="C7" s="29" t="s">
        <v>33</v>
      </c>
      <c r="D7" s="9" t="s">
        <v>7</v>
      </c>
    </row>
    <row r="8" spans="1:4" ht="15.75" customHeight="1" thickBot="1">
      <c r="A8" s="29"/>
      <c r="B8" s="29"/>
      <c r="C8" s="29"/>
      <c r="D8" s="10" t="s">
        <v>8</v>
      </c>
    </row>
    <row r="9" spans="1:7" ht="15.75" thickBot="1">
      <c r="A9" s="11" t="s">
        <v>9</v>
      </c>
      <c r="B9" s="12">
        <v>8880.13</v>
      </c>
      <c r="C9" s="27" t="s">
        <v>47</v>
      </c>
      <c r="D9" s="12">
        <f aca="true" t="shared" si="0" ref="D9:D18">B9*0.65</f>
        <v>5772.0845</v>
      </c>
      <c r="E9" s="13"/>
      <c r="F9" s="24"/>
      <c r="G9" s="24"/>
    </row>
    <row r="10" spans="1:7" ht="15.75" thickBot="1">
      <c r="A10" s="11" t="s">
        <v>10</v>
      </c>
      <c r="B10" s="12">
        <v>8880.13</v>
      </c>
      <c r="C10" s="27" t="s">
        <v>47</v>
      </c>
      <c r="D10" s="12">
        <f t="shared" si="0"/>
        <v>5772.0845</v>
      </c>
      <c r="E10" s="13"/>
      <c r="F10" s="24"/>
      <c r="G10" s="24"/>
    </row>
    <row r="11" spans="1:7" ht="15.75" thickBot="1">
      <c r="A11" s="11" t="s">
        <v>11</v>
      </c>
      <c r="B11" s="12">
        <v>12432.15</v>
      </c>
      <c r="C11" s="27" t="s">
        <v>47</v>
      </c>
      <c r="D11" s="12">
        <f t="shared" si="0"/>
        <v>8080.8975</v>
      </c>
      <c r="E11" s="13"/>
      <c r="F11" s="24"/>
      <c r="G11" s="24"/>
    </row>
    <row r="12" spans="1:7" ht="15.75" thickBot="1">
      <c r="A12" s="11" t="s">
        <v>12</v>
      </c>
      <c r="B12" s="12">
        <v>8880.13</v>
      </c>
      <c r="C12" s="28">
        <v>3552</v>
      </c>
      <c r="D12" s="12">
        <f t="shared" si="0"/>
        <v>5772.0845</v>
      </c>
      <c r="E12" s="13"/>
      <c r="F12" s="24"/>
      <c r="G12" s="24"/>
    </row>
    <row r="13" spans="1:7" ht="30.75" thickBot="1">
      <c r="A13" s="11" t="s">
        <v>13</v>
      </c>
      <c r="B13" s="12">
        <v>8880.13</v>
      </c>
      <c r="C13" s="28">
        <v>3552</v>
      </c>
      <c r="D13" s="12">
        <f t="shared" si="0"/>
        <v>5772.0845</v>
      </c>
      <c r="E13" s="13"/>
      <c r="F13" s="24"/>
      <c r="G13" s="24"/>
    </row>
    <row r="14" spans="1:7" ht="30.75" thickBot="1">
      <c r="A14" s="11" t="s">
        <v>14</v>
      </c>
      <c r="B14" s="12">
        <v>8880.13</v>
      </c>
      <c r="C14" s="28">
        <v>3552</v>
      </c>
      <c r="D14" s="12">
        <f t="shared" si="0"/>
        <v>5772.0845</v>
      </c>
      <c r="E14" s="13"/>
      <c r="F14" s="24"/>
      <c r="G14" s="24"/>
    </row>
    <row r="15" spans="1:7" ht="15.75" thickBot="1">
      <c r="A15" s="11" t="s">
        <v>15</v>
      </c>
      <c r="B15" s="12">
        <v>5328.84</v>
      </c>
      <c r="C15" s="27" t="s">
        <v>47</v>
      </c>
      <c r="D15" s="12">
        <f t="shared" si="0"/>
        <v>3463.746</v>
      </c>
      <c r="E15" s="13"/>
      <c r="F15" s="24"/>
      <c r="G15" s="24"/>
    </row>
    <row r="16" spans="1:7" ht="15.75" thickBot="1">
      <c r="A16" s="11" t="s">
        <v>16</v>
      </c>
      <c r="B16" s="12">
        <v>8880.13</v>
      </c>
      <c r="C16" s="27" t="s">
        <v>47</v>
      </c>
      <c r="D16" s="12">
        <f t="shared" si="0"/>
        <v>5772.0845</v>
      </c>
      <c r="E16" s="13"/>
      <c r="F16" s="24"/>
      <c r="G16" s="24"/>
    </row>
    <row r="17" spans="1:7" ht="15.75" thickBot="1">
      <c r="A17" s="11" t="s">
        <v>17</v>
      </c>
      <c r="B17" s="12">
        <v>6216.03</v>
      </c>
      <c r="C17" s="27" t="s">
        <v>47</v>
      </c>
      <c r="D17" s="12">
        <f>B17*0.65</f>
        <v>4040.4195</v>
      </c>
      <c r="E17" s="13"/>
      <c r="F17" s="24"/>
      <c r="G17" s="24"/>
    </row>
    <row r="18" spans="1:7" ht="15.75" thickBot="1">
      <c r="A18" s="11" t="s">
        <v>18</v>
      </c>
      <c r="B18" s="12">
        <v>12685.91</v>
      </c>
      <c r="C18" s="28">
        <v>5074.33</v>
      </c>
      <c r="D18" s="12">
        <f t="shared" si="0"/>
        <v>8245.8415</v>
      </c>
      <c r="E18" s="13"/>
      <c r="F18" s="24"/>
      <c r="G18" s="24"/>
    </row>
    <row r="19" spans="1:7" ht="15.75" thickBot="1">
      <c r="A19" s="11" t="s">
        <v>19</v>
      </c>
      <c r="B19" s="12">
        <v>8880.13</v>
      </c>
      <c r="C19" s="27" t="s">
        <v>47</v>
      </c>
      <c r="D19" s="12">
        <f aca="true" t="shared" si="1" ref="D19:D27">B19*0.65</f>
        <v>5772.0845</v>
      </c>
      <c r="E19" s="13"/>
      <c r="F19" s="24"/>
      <c r="G19" s="24"/>
    </row>
    <row r="20" spans="1:7" ht="15.75" thickBot="1">
      <c r="A20" s="11" t="s">
        <v>20</v>
      </c>
      <c r="B20" s="12">
        <v>8880.13</v>
      </c>
      <c r="C20" s="27" t="s">
        <v>47</v>
      </c>
      <c r="D20" s="12">
        <f t="shared" si="1"/>
        <v>5772.0845</v>
      </c>
      <c r="E20" s="13"/>
      <c r="F20" s="24"/>
      <c r="G20" s="24"/>
    </row>
    <row r="21" spans="1:7" ht="15.75" thickBot="1">
      <c r="A21" s="11" t="s">
        <v>21</v>
      </c>
      <c r="B21" s="12">
        <v>12432.15</v>
      </c>
      <c r="C21" s="27" t="s">
        <v>47</v>
      </c>
      <c r="D21" s="12">
        <f t="shared" si="1"/>
        <v>8080.8975</v>
      </c>
      <c r="E21" s="13"/>
      <c r="F21" s="24"/>
      <c r="G21" s="24"/>
    </row>
    <row r="22" spans="1:7" ht="15.75" thickBot="1">
      <c r="A22" s="11" t="s">
        <v>22</v>
      </c>
      <c r="B22" s="12">
        <v>8880.13</v>
      </c>
      <c r="C22" s="28">
        <v>3552</v>
      </c>
      <c r="D22" s="12">
        <f t="shared" si="1"/>
        <v>5772.0845</v>
      </c>
      <c r="E22" s="13"/>
      <c r="F22" s="24"/>
      <c r="G22" s="24"/>
    </row>
    <row r="23" spans="1:7" ht="15.75" thickBot="1">
      <c r="A23" s="11" t="s">
        <v>23</v>
      </c>
      <c r="B23" s="12">
        <v>12685.91</v>
      </c>
      <c r="C23" s="28">
        <v>5074.33</v>
      </c>
      <c r="D23" s="12">
        <f t="shared" si="1"/>
        <v>8245.8415</v>
      </c>
      <c r="E23" s="13"/>
      <c r="F23" s="24"/>
      <c r="G23" s="24"/>
    </row>
    <row r="24" spans="1:7" ht="15.75" thickBot="1">
      <c r="A24" s="11" t="s">
        <v>24</v>
      </c>
      <c r="B24" s="12">
        <v>10148.7</v>
      </c>
      <c r="C24" s="28">
        <v>4059.49</v>
      </c>
      <c r="D24" s="12">
        <f t="shared" si="1"/>
        <v>6596.655000000001</v>
      </c>
      <c r="E24" s="13"/>
      <c r="F24" s="24"/>
      <c r="G24" s="24"/>
    </row>
    <row r="25" spans="1:7" ht="15.75" thickBot="1">
      <c r="A25" s="14" t="s">
        <v>25</v>
      </c>
      <c r="B25" s="12">
        <v>5328.84</v>
      </c>
      <c r="C25" s="27" t="s">
        <v>47</v>
      </c>
      <c r="D25" s="12">
        <f>B25*0.65</f>
        <v>3463.746</v>
      </c>
      <c r="E25" s="13"/>
      <c r="F25" s="24"/>
      <c r="G25" s="24"/>
    </row>
    <row r="26" spans="1:7" ht="15.75" thickBot="1">
      <c r="A26" s="14" t="s">
        <v>26</v>
      </c>
      <c r="B26" s="12">
        <v>3694.26</v>
      </c>
      <c r="C26" s="27" t="s">
        <v>47</v>
      </c>
      <c r="D26" s="12">
        <f t="shared" si="1"/>
        <v>2401.2690000000002</v>
      </c>
      <c r="E26" s="13"/>
      <c r="F26" s="24"/>
      <c r="G26" s="24"/>
    </row>
    <row r="27" spans="1:7" ht="15.75" thickBot="1">
      <c r="A27" s="14" t="s">
        <v>27</v>
      </c>
      <c r="B27" s="12">
        <v>2216.55</v>
      </c>
      <c r="C27" s="27" t="s">
        <v>47</v>
      </c>
      <c r="D27" s="12">
        <f t="shared" si="1"/>
        <v>1440.7575000000002</v>
      </c>
      <c r="E27" s="13"/>
      <c r="F27" s="24"/>
      <c r="G27" s="24"/>
    </row>
    <row r="28" spans="1:5" ht="15">
      <c r="A28" s="15"/>
      <c r="B28" s="16"/>
      <c r="C28" s="16"/>
      <c r="D28" s="16"/>
      <c r="E28" s="13"/>
    </row>
    <row r="29" spans="1:5" ht="15">
      <c r="A29" s="17"/>
      <c r="B29" s="17"/>
      <c r="C29" s="17"/>
      <c r="D29" s="17"/>
      <c r="E29" s="13"/>
    </row>
    <row r="30" spans="1:5" ht="15.75">
      <c r="A30" s="3" t="s">
        <v>32</v>
      </c>
      <c r="B30" s="17"/>
      <c r="C30" s="17"/>
      <c r="D30" s="17"/>
      <c r="E30" s="13"/>
    </row>
    <row r="31" spans="1:5" ht="15.75" thickBot="1">
      <c r="A31" s="17"/>
      <c r="B31" s="17"/>
      <c r="C31" s="17"/>
      <c r="D31" s="17"/>
      <c r="E31" s="13"/>
    </row>
    <row r="32" spans="1:7" ht="19.5" customHeight="1" thickBot="1">
      <c r="A32" s="18" t="s">
        <v>38</v>
      </c>
      <c r="B32" s="19" t="s">
        <v>37</v>
      </c>
      <c r="C32" s="20"/>
      <c r="D32" s="21" t="s">
        <v>37</v>
      </c>
      <c r="E32" s="13"/>
      <c r="F32" s="24"/>
      <c r="G32" s="24"/>
    </row>
    <row r="33" spans="1:7" ht="19.5" customHeight="1" thickBot="1">
      <c r="A33" s="18" t="s">
        <v>34</v>
      </c>
      <c r="B33" s="19">
        <v>1757.46</v>
      </c>
      <c r="C33" s="20"/>
      <c r="D33" s="21">
        <f>B33</f>
        <v>1757.46</v>
      </c>
      <c r="E33" s="13"/>
      <c r="F33" s="24"/>
      <c r="G33" s="24"/>
    </row>
    <row r="34" spans="1:7" ht="19.5" customHeight="1" thickBot="1">
      <c r="A34" s="22" t="s">
        <v>35</v>
      </c>
      <c r="B34" s="12">
        <v>1757.46</v>
      </c>
      <c r="C34" s="20"/>
      <c r="D34" s="21">
        <f aca="true" t="shared" si="2" ref="D34:D40">B34</f>
        <v>1757.46</v>
      </c>
      <c r="E34" s="13"/>
      <c r="F34" s="24"/>
      <c r="G34" s="24"/>
    </row>
    <row r="35" spans="1:7" ht="19.5" customHeight="1" thickBot="1">
      <c r="A35" s="22" t="s">
        <v>36</v>
      </c>
      <c r="B35" s="12">
        <v>1757.46</v>
      </c>
      <c r="C35" s="20"/>
      <c r="D35" s="21">
        <f t="shared" si="2"/>
        <v>1757.46</v>
      </c>
      <c r="E35" s="13"/>
      <c r="F35" s="24"/>
      <c r="G35" s="24"/>
    </row>
    <row r="36" spans="1:7" ht="19.5" customHeight="1" thickBot="1">
      <c r="A36" s="22" t="s">
        <v>28</v>
      </c>
      <c r="B36" s="19">
        <v>1216.99</v>
      </c>
      <c r="C36" s="20"/>
      <c r="D36" s="21">
        <f t="shared" si="2"/>
        <v>1216.99</v>
      </c>
      <c r="E36" s="13"/>
      <c r="G36" s="24"/>
    </row>
    <row r="37" spans="1:7" ht="19.5" customHeight="1" thickBot="1">
      <c r="A37" s="22" t="s">
        <v>29</v>
      </c>
      <c r="B37" s="19">
        <v>1216.99</v>
      </c>
      <c r="C37" s="20"/>
      <c r="D37" s="21">
        <f t="shared" si="2"/>
        <v>1216.99</v>
      </c>
      <c r="E37" s="13"/>
      <c r="G37" s="24"/>
    </row>
    <row r="38" spans="1:7" ht="19.5" customHeight="1" thickBot="1">
      <c r="A38" s="22" t="s">
        <v>30</v>
      </c>
      <c r="B38" s="19">
        <v>1757.46</v>
      </c>
      <c r="C38" s="20"/>
      <c r="D38" s="21">
        <f t="shared" si="2"/>
        <v>1757.46</v>
      </c>
      <c r="E38" s="13"/>
      <c r="F38" s="24"/>
      <c r="G38" s="24"/>
    </row>
    <row r="39" spans="1:7" ht="19.5" customHeight="1" thickBot="1">
      <c r="A39" s="22" t="s">
        <v>31</v>
      </c>
      <c r="B39" s="19">
        <v>1757.46</v>
      </c>
      <c r="C39" s="20"/>
      <c r="D39" s="21">
        <f t="shared" si="2"/>
        <v>1757.46</v>
      </c>
      <c r="E39" s="13"/>
      <c r="F39" s="24"/>
      <c r="G39" s="24"/>
    </row>
    <row r="40" spans="1:7" ht="19.5" customHeight="1" thickBot="1">
      <c r="A40" s="22" t="s">
        <v>42</v>
      </c>
      <c r="B40" s="19">
        <v>1757.46</v>
      </c>
      <c r="C40" s="20"/>
      <c r="D40" s="21">
        <f t="shared" si="2"/>
        <v>1757.46</v>
      </c>
      <c r="E40" s="13"/>
      <c r="F40" s="24"/>
      <c r="G40" s="24"/>
    </row>
    <row r="41" spans="1:7" ht="19.5" customHeight="1" thickBot="1">
      <c r="A41" s="22" t="s">
        <v>40</v>
      </c>
      <c r="B41" s="19" t="s">
        <v>41</v>
      </c>
      <c r="C41" s="20"/>
      <c r="D41" s="19" t="s">
        <v>41</v>
      </c>
      <c r="E41" s="13"/>
      <c r="G41" s="24"/>
    </row>
    <row r="42" spans="1:7" ht="19.5" customHeight="1" thickBot="1">
      <c r="A42" s="22" t="s">
        <v>43</v>
      </c>
      <c r="B42" s="19" t="s">
        <v>37</v>
      </c>
      <c r="C42" s="20"/>
      <c r="D42" s="21" t="s">
        <v>37</v>
      </c>
      <c r="E42" s="13"/>
      <c r="G42" s="24"/>
    </row>
    <row r="43" ht="12.75">
      <c r="A43" s="23"/>
    </row>
    <row r="44" ht="12.75">
      <c r="A44" s="26" t="s">
        <v>39</v>
      </c>
    </row>
    <row r="45" ht="12.75">
      <c r="A45" s="25" t="s">
        <v>45</v>
      </c>
    </row>
    <row r="46" ht="12.75">
      <c r="A46" s="2" t="s">
        <v>46</v>
      </c>
    </row>
    <row r="47" ht="12.75">
      <c r="A47" s="26" t="s">
        <v>44</v>
      </c>
    </row>
    <row r="48" ht="12.75">
      <c r="A48" s="26"/>
    </row>
  </sheetData>
  <sheetProtection/>
  <mergeCells count="3">
    <mergeCell ref="C7:C8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JESANTIAGO</dc:creator>
  <cp:keywords/>
  <dc:description/>
  <cp:lastModifiedBy>SIMONE CALIMAN RANGEL MORYAMA</cp:lastModifiedBy>
  <cp:lastPrinted>2019-12-19T16:19:17Z</cp:lastPrinted>
  <dcterms:created xsi:type="dcterms:W3CDTF">2012-05-15T17:47:55Z</dcterms:created>
  <dcterms:modified xsi:type="dcterms:W3CDTF">2021-12-09T19:14:29Z</dcterms:modified>
  <cp:category/>
  <cp:version/>
  <cp:contentType/>
  <cp:contentStatus/>
</cp:coreProperties>
</file>