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/>
  </bookViews>
  <sheets>
    <sheet name="Relatório" sheetId="4" r:id="rId1"/>
  </sheets>
  <calcPr calcId="145621"/>
  <extLst>
    <ext uri="GoogleSheetsCustomDataVersion2">
      <go:sheetsCustomData xmlns:go="http://customooxmlschemas.google.com/" r:id="rId8" roundtripDataChecksum="arMgIRxMGppF/D+GDLXV7zffq+Lz20e0AogEtV4FRC4="/>
    </ext>
  </extLst>
</workbook>
</file>

<file path=xl/calcChain.xml><?xml version="1.0" encoding="utf-8"?>
<calcChain xmlns="http://schemas.openxmlformats.org/spreadsheetml/2006/main">
  <c r="D10" i="4" l="1"/>
  <c r="B10" i="4"/>
  <c r="C10" i="4"/>
  <c r="E9" i="4" l="1"/>
  <c r="E8" i="4" l="1"/>
  <c r="D4" i="4" l="1"/>
  <c r="E7" i="4"/>
  <c r="E10" i="4" s="1"/>
</calcChain>
</file>

<file path=xl/sharedStrings.xml><?xml version="1.0" encoding="utf-8"?>
<sst xmlns="http://schemas.openxmlformats.org/spreadsheetml/2006/main" count="12" uniqueCount="12">
  <si>
    <t>Mês</t>
  </si>
  <si>
    <t>Duodécimo Previsto</t>
  </si>
  <si>
    <t xml:space="preserve"> Duodécimo Recebido (a) </t>
  </si>
  <si>
    <t>Aporte Financeiro RPPS (b)*</t>
  </si>
  <si>
    <t>Total Repassado (d) = (a)+(b)</t>
  </si>
  <si>
    <t>Janeiro</t>
  </si>
  <si>
    <t>Total</t>
  </si>
  <si>
    <t>* O Aporte Financeiro RPPS são recursos provenientes do Executivo para custear a folha de pagamento dos magistrados inativos ( pagos pelo TJ) e dos servidores inativos e pensionistas ( pagos pelo Fundo Financeiro).</t>
  </si>
  <si>
    <t>Duodécimos Recebidos - Exercício Financeiro de 2025</t>
  </si>
  <si>
    <t>Orçamento - Fonte (Recursos do Estado): 1.5.00.000000</t>
  </si>
  <si>
    <t>Fevereiro</t>
  </si>
  <si>
    <t>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</si>
</sst>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164" fontId="1" fillId="0" borderId="0" xfId="0" applyNumberFormat="1" applyFont="1"/>
    <xf numFmtId="0" fontId="3" fillId="0" borderId="4" xfId="0" applyFont="1" applyBorder="1"/>
    <xf numFmtId="164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164" fontId="3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8" fontId="1" fillId="0" borderId="4" xfId="0" applyNumberFormat="1" applyFont="1" applyBorder="1"/>
    <xf numFmtId="8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993"/>
  <sheetViews>
    <sheetView tabSelected="1" workbookViewId="0">
      <selection activeCell="C16" sqref="C16"/>
    </sheetView>
  </sheetViews>
  <sheetFormatPr defaultColWidth="14.42578125" defaultRowHeight="15" customHeight="1" x14ac:dyDescent="0.25"/>
  <cols>
    <col min="1" max="1" width="25.28515625" customWidth="1"/>
    <col min="2" max="2" width="17.140625" customWidth="1"/>
    <col min="3" max="3" width="22.28515625" customWidth="1"/>
    <col min="4" max="4" width="21.5703125" customWidth="1"/>
    <col min="5" max="5" width="18.140625" bestFit="1" customWidth="1"/>
    <col min="6" max="8" width="8.7109375" customWidth="1"/>
    <col min="9" max="9" width="18.140625" bestFit="1" customWidth="1"/>
    <col min="10" max="22" width="8.7109375" customWidth="1"/>
  </cols>
  <sheetData>
    <row r="2" spans="1:9" x14ac:dyDescent="0.25">
      <c r="A2" s="10" t="s">
        <v>8</v>
      </c>
      <c r="B2" s="11"/>
      <c r="C2" s="11"/>
      <c r="D2" s="11"/>
      <c r="E2" s="12"/>
    </row>
    <row r="4" spans="1:9" x14ac:dyDescent="0.25">
      <c r="A4" s="10" t="s">
        <v>9</v>
      </c>
      <c r="B4" s="11"/>
      <c r="C4" s="12"/>
      <c r="D4" s="13">
        <f>C10</f>
        <v>314179685.75999999</v>
      </c>
      <c r="E4" s="12"/>
    </row>
    <row r="6" spans="1:9" ht="31.5" customHeight="1" x14ac:dyDescent="0.25">
      <c r="A6" s="2" t="s">
        <v>0</v>
      </c>
      <c r="B6" s="3" t="s">
        <v>1</v>
      </c>
      <c r="C6" s="2" t="s">
        <v>2</v>
      </c>
      <c r="D6" s="3" t="s">
        <v>3</v>
      </c>
      <c r="E6" s="2" t="s">
        <v>4</v>
      </c>
    </row>
    <row r="7" spans="1:9" x14ac:dyDescent="0.25">
      <c r="A7" s="4" t="s">
        <v>5</v>
      </c>
      <c r="B7" s="16">
        <v>104726561.91666667</v>
      </c>
      <c r="C7" s="16">
        <v>104726561.92</v>
      </c>
      <c r="D7" s="16">
        <v>29596216.93</v>
      </c>
      <c r="E7" s="16">
        <f t="shared" ref="E7:E9" si="0">C7+D7</f>
        <v>134322778.84999999</v>
      </c>
    </row>
    <row r="8" spans="1:9" s="8" customFormat="1" x14ac:dyDescent="0.25">
      <c r="A8" s="4" t="s">
        <v>10</v>
      </c>
      <c r="B8" s="16">
        <v>104726561.91666667</v>
      </c>
      <c r="C8" s="16">
        <v>104726561.92</v>
      </c>
      <c r="D8" s="16">
        <v>22572684.649999999</v>
      </c>
      <c r="E8" s="16">
        <f t="shared" si="0"/>
        <v>127299246.56999999</v>
      </c>
    </row>
    <row r="9" spans="1:9" s="9" customFormat="1" x14ac:dyDescent="0.25">
      <c r="A9" s="4" t="s">
        <v>11</v>
      </c>
      <c r="B9" s="16">
        <v>104726561.91666667</v>
      </c>
      <c r="C9" s="16">
        <v>104726561.92</v>
      </c>
      <c r="D9" s="16">
        <v>24137823.800000001</v>
      </c>
      <c r="E9" s="16">
        <f t="shared" si="0"/>
        <v>128864385.72</v>
      </c>
    </row>
    <row r="10" spans="1:9" x14ac:dyDescent="0.25">
      <c r="A10" s="6" t="s">
        <v>6</v>
      </c>
      <c r="B10" s="17">
        <f>SUM(B7:B9)</f>
        <v>314179685.75</v>
      </c>
      <c r="C10" s="17">
        <f t="shared" ref="C10:E10" si="1">SUM(C7:C9)</f>
        <v>314179685.75999999</v>
      </c>
      <c r="D10" s="17">
        <f t="shared" si="1"/>
        <v>76306725.379999995</v>
      </c>
      <c r="E10" s="17">
        <f t="shared" si="1"/>
        <v>390486411.13999999</v>
      </c>
    </row>
    <row r="12" spans="1:9" ht="29.25" customHeight="1" x14ac:dyDescent="0.25">
      <c r="A12" s="14" t="s">
        <v>7</v>
      </c>
      <c r="B12" s="15"/>
      <c r="C12" s="15"/>
      <c r="D12" s="15"/>
      <c r="E12" s="15"/>
      <c r="I12" s="7"/>
    </row>
    <row r="13" spans="1:9" ht="28.5" customHeight="1" x14ac:dyDescent="0.25">
      <c r="A13" s="14"/>
      <c r="B13" s="15"/>
      <c r="C13" s="15"/>
      <c r="D13" s="15"/>
      <c r="E13" s="15"/>
      <c r="I13" s="7"/>
    </row>
    <row r="14" spans="1:9" ht="15.75" customHeight="1" x14ac:dyDescent="0.25">
      <c r="A14" s="1"/>
      <c r="B14" s="5"/>
      <c r="C14" s="5"/>
      <c r="D14" s="5"/>
      <c r="E14" s="5"/>
    </row>
    <row r="15" spans="1:9" ht="15.75" customHeight="1" x14ac:dyDescent="0.25">
      <c r="A15" s="1"/>
      <c r="B15" s="5"/>
    </row>
    <row r="16" spans="1:9" ht="15.75" customHeight="1" x14ac:dyDescent="0.25">
      <c r="A16" s="1"/>
      <c r="B16" s="5"/>
      <c r="C16" s="5"/>
      <c r="D16" s="5"/>
      <c r="E16" s="5"/>
    </row>
    <row r="17" spans="2:2" ht="15.75" customHeight="1" x14ac:dyDescent="0.25"/>
    <row r="18" spans="2:2" ht="15.75" customHeight="1" x14ac:dyDescent="0.25">
      <c r="B18" s="5"/>
    </row>
    <row r="19" spans="2:2" ht="15.75" customHeight="1" x14ac:dyDescent="0.25"/>
    <row r="20" spans="2:2" ht="15.75" customHeight="1" x14ac:dyDescent="0.25"/>
    <row r="21" spans="2:2" ht="15.75" customHeight="1" x14ac:dyDescent="0.25"/>
    <row r="22" spans="2:2" ht="15.75" customHeight="1" x14ac:dyDescent="0.25"/>
    <row r="23" spans="2:2" ht="15.75" customHeight="1" x14ac:dyDescent="0.25"/>
    <row r="24" spans="2:2" ht="15.75" customHeight="1" x14ac:dyDescent="0.25"/>
    <row r="25" spans="2:2" ht="15.75" customHeight="1" x14ac:dyDescent="0.25"/>
    <row r="26" spans="2:2" ht="15.75" customHeight="1" x14ac:dyDescent="0.25"/>
    <row r="27" spans="2:2" ht="15.75" customHeight="1" x14ac:dyDescent="0.25"/>
    <row r="28" spans="2:2" ht="15.75" customHeight="1" x14ac:dyDescent="0.25"/>
    <row r="29" spans="2:2" ht="15.75" customHeight="1" x14ac:dyDescent="0.25"/>
    <row r="30" spans="2:2" ht="15.75" customHeight="1" x14ac:dyDescent="0.25"/>
    <row r="31" spans="2:2" ht="15.75" customHeight="1" x14ac:dyDescent="0.25"/>
    <row r="32" spans="2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5">
    <mergeCell ref="A2:E2"/>
    <mergeCell ref="A4:C4"/>
    <mergeCell ref="D4:E4"/>
    <mergeCell ref="A12:E12"/>
    <mergeCell ref="A13:E13"/>
  </mergeCells>
  <pageMargins left="0.51181102362204722" right="0.51181102362204722" top="0.78740157480314965" bottom="0.7874015748031496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SGGUERRA</dc:creator>
  <cp:lastModifiedBy>SGGUERRA</cp:lastModifiedBy>
  <cp:lastPrinted>2025-02-24T17:36:08Z</cp:lastPrinted>
  <dcterms:created xsi:type="dcterms:W3CDTF">2024-04-25T20:10:31Z</dcterms:created>
  <dcterms:modified xsi:type="dcterms:W3CDTF">2025-04-09T15:35:55Z</dcterms:modified>
</cp:coreProperties>
</file>