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Plan1" sheetId="1" r:id="rId1"/>
    <sheet name="Plan2" sheetId="2" r:id="rId2"/>
  </sheets>
  <definedNames>
    <definedName name="_xlnm.Print_Area" localSheetId="1">Plan2!$A$1:$F$10</definedName>
  </definedNames>
  <calcPr calcId="145621"/>
</workbook>
</file>

<file path=xl/calcChain.xml><?xml version="1.0" encoding="utf-8"?>
<calcChain xmlns="http://schemas.openxmlformats.org/spreadsheetml/2006/main">
  <c r="F10" i="2" l="1"/>
  <c r="B8" i="2"/>
  <c r="B9" i="2"/>
</calcChain>
</file>

<file path=xl/sharedStrings.xml><?xml version="1.0" encoding="utf-8"?>
<sst xmlns="http://schemas.openxmlformats.org/spreadsheetml/2006/main" count="84" uniqueCount="84">
  <si>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</si>
  <si>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</si>
  <si>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</si>
  <si>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</si>
  <si>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</si>
  <si>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</si>
  <si>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</si>
  <si>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</si>
  <si>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</si>
  <si>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</si>
  <si>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</si>
  <si>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</si>
  <si>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</si>
  <si>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</si>
  <si>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</si>
  <si>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</si>
  <si>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</si>
  <si>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</si>
  <si>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</si>
  <si>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</si>
  <si>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</si>
  <si>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</si>
  <si>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</si>
  <si>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</si>
  <si>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</si>
  <si>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</si>
  <si>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</si>
  <si>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</si>
  <si>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</si>
  <si>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</si>
  <si>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</si>
  <si>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</si>
  <si>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</si>
  <si>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</si>
  <si>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</si>
  <si>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</si>
  <si>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</si>
  <si>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</si>
  <si>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</si>
  <si>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</si>
  <si>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</si>
  <si>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</si>
  <si>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</si>
  <si>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</si>
  <si>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</si>
  <si>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</si>
  <si>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</si>
  <si>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</si>
  <si>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</si>
  <si>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</si>
  <si>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</si>
  <si>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</si>
  <si>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</si>
  <si>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</si>
  <si>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</si>
  <si>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</si>
  <si>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</si>
  <si>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</si>
  <si>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</si>
  <si>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</si>
  <si>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</si>
  <si>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</si>
  <si>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</si>
  <si>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</si>
  <si>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</si>
  <si>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</si>
  <si>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</si>
  <si>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</si>
  <si>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</si>
  <si>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</si>
  <si>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</si>
  <si>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</si>
  <si>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</si>
  <si>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</si>
  <si>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</si>
  <si>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</si>
  <si>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AUTORIDADE MÁXIMA: DESEMBARGADOR PRESIDENTE FABIO CLEM DE OLIVEIRA</t>
  </si>
  <si>
    <t>MÊS DE REFERÊNCIA:  MARÇO/2023</t>
  </si>
  <si>
    <t>02/03/2023</t>
  </si>
  <si>
    <t>24/03/2023</t>
  </si>
  <si>
    <t>DESPACHO?OFÍCIO S/Nº PROCESSO: 0000199-89.2021.8.08.0033 BENEFICIÁRIA: VANESSA DO CARMO NOGUEIRA CPF: 114.565.547-51</t>
  </si>
  <si>
    <t>ALVARÁ S/Nº PROCESSO: 0007529-68.2019.8.08.0014 BENEFICIÁRIO: GRUPO BENEFICENTE MÃOS QUE SE CRUZAM CNPJ: 30.090.669/0001-82</t>
  </si>
  <si>
    <t>2023OB00015</t>
  </si>
  <si>
    <t>2023OB00016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</si>
</sst>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8" fillId="0" borderId="0" applyFont="0" applyFill="0" applyBorder="0" applyAlignment="0" applyProtection="0"/>
  </cellStyleXfs>
  <cellXfs count="37">
    <xf numFmtId="0" fontId="0" fillId="0" borderId="0" xfId="0"/>
    <xf numFmtId="4" fontId="0" fillId="0" borderId="2" xfId="0" applyNumberFormat="1" applyFont="1" applyFill="1" applyBorder="1" applyAlignment="1"/>
    <xf numFmtId="4" fontId="0" fillId="0" borderId="3" xfId="0" applyNumberFormat="1" applyFont="1" applyFill="1" applyBorder="1" applyAlignment="1"/>
    <xf numFmtId="0" fontId="2" fillId="0" borderId="4" xfId="0" applyFont="1" applyBorder="1"/>
    <xf numFmtId="0" fontId="3" fillId="0" borderId="0" xfId="0" applyFont="1" applyBorder="1"/>
    <xf numFmtId="4" fontId="0" fillId="0" borderId="0" xfId="0" applyNumberFormat="1" applyFont="1" applyFill="1" applyBorder="1" applyAlignment="1"/>
    <xf numFmtId="4" fontId="0" fillId="0" borderId="5" xfId="0" applyNumberFormat="1" applyFont="1" applyFill="1" applyBorder="1" applyAlignment="1"/>
    <xf numFmtId="49" fontId="3" fillId="0" borderId="0" xfId="0" applyNumberFormat="1" applyFont="1" applyBorder="1"/>
    <xf numFmtId="0" fontId="1" fillId="0" borderId="6" xfId="0" applyFont="1" applyBorder="1"/>
    <xf numFmtId="4" fontId="0" fillId="0" borderId="7" xfId="0" applyNumberFormat="1" applyFont="1" applyFill="1" applyBorder="1" applyAlignment="1"/>
    <xf numFmtId="4" fontId="0" fillId="0" borderId="8" xfId="0" applyNumberFormat="1" applyFont="1" applyFill="1" applyBorder="1" applyAlignment="1"/>
    <xf numFmtId="0" fontId="0" fillId="0" borderId="0" xfId="0" applyBorder="1"/>
    <xf numFmtId="0" fontId="2" fillId="0" borderId="1" xfId="0" applyFont="1" applyBorder="1"/>
    <xf numFmtId="0" fontId="3" fillId="0" borderId="2" xfId="0" applyFont="1" applyBorder="1"/>
    <xf numFmtId="17" fontId="3" fillId="0" borderId="7" xfId="0" applyNumberFormat="1" applyFont="1" applyBorder="1"/>
    <xf numFmtId="0" fontId="3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7" fontId="3" fillId="0" borderId="7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/>
    <xf numFmtId="0" fontId="7" fillId="0" borderId="9" xfId="0" applyFont="1" applyBorder="1" applyAlignment="1">
      <alignment horizontal="left" vertical="center" wrapText="1"/>
    </xf>
    <xf numFmtId="16" fontId="0" fillId="0" borderId="0" xfId="0" applyNumberFormat="1" applyBorder="1"/>
    <xf numFmtId="14" fontId="0" fillId="0" borderId="0" xfId="0" applyNumberForma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14" fontId="9" fillId="0" borderId="9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3" fontId="9" fillId="0" borderId="9" xfId="3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Vírgula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733425</xdr:colOff>
      <xdr:row>4</xdr:row>
      <xdr:rowOff>57150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46" workbookViewId="0">
      <selection activeCell="B26" sqref="B26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workbookViewId="0">
      <selection activeCell="F1" sqref="A1:F10"/>
    </sheetView>
  </sheetViews>
  <sheetFormatPr defaultRowHeight="15" x14ac:dyDescent="0.25"/>
  <cols>
    <col min="1" max="1" width="11.7109375" style="11" customWidth="1"/>
    <col min="2" max="2" width="38.140625" style="21" customWidth="1"/>
    <col min="3" max="3" width="14.140625" style="11" customWidth="1"/>
    <col min="4" max="4" width="63.140625" style="11" customWidth="1"/>
    <col min="5" max="5" width="15.28515625" style="11" customWidth="1"/>
    <col min="6" max="6" width="14.28515625" style="11" customWidth="1"/>
    <col min="7" max="9" width="23.28515625" style="11" customWidth="1"/>
    <col min="10" max="16384" width="9.140625" style="11"/>
  </cols>
  <sheetData>
    <row r="1" spans="1:13" x14ac:dyDescent="0.25">
      <c r="A1" s="12"/>
      <c r="B1" s="17" t="s">
        <v>0</v>
      </c>
      <c r="C1" s="13"/>
      <c r="D1" s="1"/>
      <c r="E1" s="1"/>
      <c r="F1" s="2"/>
      <c r="G1" s="5"/>
      <c r="H1" s="5"/>
      <c r="I1" s="5"/>
    </row>
    <row r="2" spans="1:13" x14ac:dyDescent="0.25">
      <c r="A2" s="3"/>
      <c r="B2" s="18" t="s">
        <v>1</v>
      </c>
      <c r="C2" s="4"/>
      <c r="D2" s="5"/>
      <c r="E2" s="5"/>
      <c r="F2" s="6"/>
      <c r="G2" s="5"/>
      <c r="H2" s="5"/>
      <c r="I2" s="5"/>
    </row>
    <row r="3" spans="1:13" x14ac:dyDescent="0.25">
      <c r="A3" s="3"/>
      <c r="B3" s="18" t="s">
        <v>76</v>
      </c>
      <c r="C3" s="4"/>
      <c r="D3" s="5"/>
      <c r="E3" s="5"/>
      <c r="F3" s="6"/>
      <c r="G3" s="5"/>
      <c r="H3" s="5"/>
      <c r="I3" s="5"/>
    </row>
    <row r="4" spans="1:13" x14ac:dyDescent="0.25">
      <c r="A4" s="3"/>
      <c r="B4" s="19" t="s">
        <v>2</v>
      </c>
      <c r="C4" s="7"/>
      <c r="D4" s="5"/>
      <c r="E4" s="5"/>
      <c r="F4" s="6"/>
      <c r="G4" s="5"/>
      <c r="H4" s="5"/>
      <c r="I4" s="5"/>
    </row>
    <row r="5" spans="1:13" x14ac:dyDescent="0.25">
      <c r="A5" s="8"/>
      <c r="B5" s="20" t="s">
        <v>77</v>
      </c>
      <c r="C5" s="14"/>
      <c r="D5" s="9"/>
      <c r="E5" s="9"/>
      <c r="F5" s="10"/>
      <c r="G5" s="5"/>
      <c r="H5" s="5"/>
      <c r="I5" s="5"/>
    </row>
    <row r="6" spans="1:13" ht="21" customHeight="1" x14ac:dyDescent="0.25">
      <c r="A6" s="34" t="s">
        <v>75</v>
      </c>
      <c r="B6" s="35"/>
      <c r="C6" s="35"/>
      <c r="D6" s="35"/>
      <c r="E6" s="35"/>
      <c r="F6" s="36"/>
      <c r="G6" s="5"/>
      <c r="H6" s="5"/>
      <c r="I6" s="5"/>
    </row>
    <row r="7" spans="1:13" x14ac:dyDescent="0.25">
      <c r="A7" s="16" t="s">
        <v>69</v>
      </c>
      <c r="B7" s="15" t="s">
        <v>70</v>
      </c>
      <c r="C7" s="16" t="s">
        <v>73</v>
      </c>
      <c r="D7" s="16" t="s">
        <v>71</v>
      </c>
      <c r="E7" s="16" t="s">
        <v>68</v>
      </c>
      <c r="F7" s="16" t="s">
        <v>72</v>
      </c>
      <c r="M7" s="27"/>
    </row>
    <row r="8" spans="1:13" ht="45.75" customHeight="1" x14ac:dyDescent="0.25">
      <c r="A8" s="29">
        <v>22318539</v>
      </c>
      <c r="B8" s="26" t="str">
        <f>VLOOKUP(A8,Plan1!A:B,2,FALSE)</f>
        <v>Montanha - PPP</v>
      </c>
      <c r="C8" s="31" t="s">
        <v>78</v>
      </c>
      <c r="D8" s="30" t="s">
        <v>80</v>
      </c>
      <c r="E8" s="32" t="s">
        <v>82</v>
      </c>
      <c r="F8" s="33">
        <v>3636</v>
      </c>
      <c r="J8" s="28"/>
    </row>
    <row r="9" spans="1:13" ht="45.75" customHeight="1" x14ac:dyDescent="0.25">
      <c r="A9" s="29">
        <v>22318315</v>
      </c>
      <c r="B9" s="26" t="str">
        <f>VLOOKUP(A9,Plan1!A:B,2,FALSE)</f>
        <v>Colatina - 2ª Vara Criminal (Vara de Execução Penal) PPP</v>
      </c>
      <c r="C9" s="31" t="s">
        <v>79</v>
      </c>
      <c r="D9" s="30" t="s">
        <v>81</v>
      </c>
      <c r="E9" s="32" t="s">
        <v>83</v>
      </c>
      <c r="F9" s="33">
        <v>24589</v>
      </c>
      <c r="J9" s="28"/>
    </row>
    <row r="10" spans="1:13" x14ac:dyDescent="0.25">
      <c r="A10" s="24" t="s">
        <v>74</v>
      </c>
      <c r="B10" s="22"/>
      <c r="C10" s="23"/>
      <c r="D10" s="23"/>
      <c r="E10" s="23"/>
      <c r="F10" s="25">
        <f>SUM(F8:F9)</f>
        <v>28225</v>
      </c>
    </row>
  </sheetData>
  <sortState ref="A8:F9">
    <sortCondition ref="A8:A9"/>
    <sortCondition ref="C8:C9"/>
  </sortState>
  <mergeCells count="1"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2023-04-14T17:41:15Z</dcterms:modified>
</cp:coreProperties>
</file>