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definedNames>
    <definedName name="_xlnm.Print_Area" localSheetId="1">Plan2!$A$1:$F$10</definedName>
  </definedNames>
  <calcPr calcId="145621"/>
</workbook>
</file>

<file path=xl/calcChain.xml><?xml version="1.0" encoding="utf-8"?>
<calcChain xmlns="http://schemas.openxmlformats.org/spreadsheetml/2006/main">
  <c r="B8" i="2" l="1"/>
  <c r="F10" i="2" l="1"/>
  <c r="B9" i="2" l="1"/>
</calcChain>
</file>

<file path=xl/sharedStrings.xml><?xml version="1.0" encoding="utf-8"?>
<sst xmlns="http://schemas.openxmlformats.org/spreadsheetml/2006/main" count="84" uniqueCount="84">
  <si>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</si>
  <si>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</si>
  <si>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</si>
  <si>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</si>
  <si>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</si>
  <si>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</si>
  <si>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</si>
  <si>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</si>
  <si>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</si>
  <si>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</si>
  <si>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</si>
  <si>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</si>
  <si>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</si>
  <si>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</si>
  <si>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</si>
  <si>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</si>
  <si>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</si>
  <si>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</si>
  <si>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</si>
  <si>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</si>
  <si>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</si>
  <si>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</si>
  <si>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</si>
  <si>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</si>
  <si>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</si>
  <si>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</si>
  <si>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</si>
  <si>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</si>
  <si>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</si>
  <si>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</si>
  <si>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</si>
  <si>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</si>
  <si>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</si>
  <si>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</si>
  <si>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</si>
  <si>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</si>
  <si>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</si>
  <si>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</si>
  <si>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</si>
  <si>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</si>
  <si>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</si>
  <si>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</si>
  <si>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</si>
  <si>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</si>
  <si>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</si>
  <si>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</si>
  <si>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</si>
  <si>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</si>
  <si>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</si>
  <si>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</si>
  <si>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</si>
  <si>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</si>
  <si>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</si>
  <si>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</si>
  <si>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</si>
  <si>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</si>
  <si>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</si>
  <si>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</si>
  <si>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</si>
  <si>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</si>
  <si>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</si>
  <si>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</si>
  <si>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</si>
  <si>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</si>
  <si>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</si>
  <si>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</si>
  <si>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</si>
  <si>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</si>
  <si>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</si>
  <si>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</si>
  <si>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</si>
  <si>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</si>
  <si>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</si>
  <si>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</si>
  <si>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</si>
  <si>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</si>
  <si>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AUTORIDADE MÁXIMA: DESEMBARGADOR PRESIDENTE SAMUEL MEIRA BRASIL JÚNIOR</t>
  </si>
  <si>
    <t>MÊS DE REFERÊNCIA:  MARÇO/2024</t>
  </si>
  <si>
    <t>15/03/2024</t>
  </si>
  <si>
    <t>28/03/2024</t>
  </si>
  <si>
    <t>REFERENTE AO ALVARÁ Nº 11214331 PROCESSO: 0000007-87.2024.8.08.0022 BENEFICIÁRIO: ASSOCIAÇÃO AMIGOS DA JUSTIÇA CIDADANIA EDUCAÇÃO E ARTE CNPJ: 10.653.530/0001-92</t>
  </si>
  <si>
    <t>ALVARÁ S/N PROCESSO: 0001953-93.2016.8.08.0016 BENEFICIÁRIO: WELINGTON DIAS VALOIS CPF: 166.997.097-39</t>
  </si>
  <si>
    <t>2024OB00005</t>
  </si>
  <si>
    <t>2024OB00006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</si>
</sst>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ahoma"/>
      <family val="2"/>
    </font>
    <font>
      <b/>
      <sz val="8"/>
      <color indexed="7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17" fontId="4" fillId="0" borderId="7" xfId="0" applyNumberFormat="1" applyFont="1" applyBorder="1" applyAlignment="1">
      <alignment horizontal="left"/>
    </xf>
    <xf numFmtId="17" fontId="4" fillId="0" borderId="7" xfId="0" applyNumberFormat="1" applyFont="1" applyBorder="1"/>
    <xf numFmtId="0" fontId="3" fillId="0" borderId="9" xfId="0" applyFont="1" applyFill="1" applyBorder="1" applyAlignment="1">
      <alignment horizontal="center"/>
    </xf>
    <xf numFmtId="0" fontId="4" fillId="0" borderId="1" xfId="0" applyFont="1" applyBorder="1"/>
    <xf numFmtId="4" fontId="3" fillId="0" borderId="2" xfId="0" applyNumberFormat="1" applyFont="1" applyFill="1" applyBorder="1" applyAlignment="1"/>
    <xf numFmtId="4" fontId="3" fillId="0" borderId="3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Border="1"/>
    <xf numFmtId="0" fontId="4" fillId="0" borderId="4" xfId="0" applyFont="1" applyBorder="1"/>
    <xf numFmtId="4" fontId="3" fillId="0" borderId="5" xfId="0" applyNumberFormat="1" applyFont="1" applyFill="1" applyBorder="1" applyAlignment="1"/>
    <xf numFmtId="0" fontId="6" fillId="0" borderId="6" xfId="0" applyFont="1" applyBorder="1"/>
    <xf numFmtId="4" fontId="3" fillId="0" borderId="7" xfId="0" applyNumberFormat="1" applyFont="1" applyFill="1" applyBorder="1" applyAlignment="1"/>
    <xf numFmtId="4" fontId="3" fillId="0" borderId="8" xfId="0" applyNumberFormat="1" applyFont="1" applyFill="1" applyBorder="1" applyAlignment="1"/>
    <xf numFmtId="16" fontId="3" fillId="0" borderId="0" xfId="0" applyNumberFormat="1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8" fillId="2" borderId="9" xfId="0" applyNumberFormat="1" applyFont="1" applyFill="1" applyBorder="1" applyAlignment="1">
      <alignment horizontal="left" vertical="center" wrapText="1"/>
    </xf>
    <xf numFmtId="4" fontId="8" fillId="2" borderId="9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733425</xdr:colOff>
      <xdr:row>4</xdr:row>
      <xdr:rowOff>57150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5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6"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A7" sqref="A7:F10"/>
    </sheetView>
  </sheetViews>
  <sheetFormatPr defaultRowHeight="15" x14ac:dyDescent="0.25"/>
  <cols>
    <col min="1" max="1" width="11.7109375" style="15" customWidth="1"/>
    <col min="2" max="2" width="38.140625" style="23" customWidth="1"/>
    <col min="3" max="3" width="14.140625" style="15" customWidth="1"/>
    <col min="4" max="4" width="63.140625" style="15" customWidth="1"/>
    <col min="5" max="5" width="15.28515625" style="15" customWidth="1"/>
    <col min="6" max="6" width="14.28515625" style="15" customWidth="1"/>
    <col min="7" max="35" width="8.85546875" style="15" customWidth="1"/>
    <col min="36" max="16384" width="9.140625" style="15"/>
  </cols>
  <sheetData>
    <row r="1" spans="1:13" x14ac:dyDescent="0.25">
      <c r="A1" s="11"/>
      <c r="B1" s="2" t="s">
        <v>0</v>
      </c>
      <c r="C1" s="3"/>
      <c r="D1" s="12"/>
      <c r="E1" s="12"/>
      <c r="F1" s="13"/>
      <c r="G1" s="14"/>
      <c r="H1" s="14"/>
      <c r="I1" s="14"/>
    </row>
    <row r="2" spans="1:13" x14ac:dyDescent="0.25">
      <c r="A2" s="16"/>
      <c r="B2" s="4" t="s">
        <v>1</v>
      </c>
      <c r="C2" s="5"/>
      <c r="D2" s="14"/>
      <c r="E2" s="14"/>
      <c r="F2" s="17"/>
      <c r="G2" s="14"/>
      <c r="H2" s="14"/>
      <c r="I2" s="14"/>
    </row>
    <row r="3" spans="1:13" x14ac:dyDescent="0.25">
      <c r="A3" s="16"/>
      <c r="B3" s="4" t="s">
        <v>76</v>
      </c>
      <c r="C3" s="5"/>
      <c r="D3" s="14"/>
      <c r="E3" s="14"/>
      <c r="F3" s="17"/>
      <c r="G3" s="14"/>
      <c r="H3" s="14"/>
      <c r="I3" s="14"/>
    </row>
    <row r="4" spans="1:13" x14ac:dyDescent="0.25">
      <c r="A4" s="16"/>
      <c r="B4" s="6" t="s">
        <v>2</v>
      </c>
      <c r="C4" s="7"/>
      <c r="D4" s="14"/>
      <c r="E4" s="14"/>
      <c r="F4" s="17"/>
      <c r="G4" s="14"/>
      <c r="H4" s="14"/>
      <c r="I4" s="14"/>
    </row>
    <row r="5" spans="1:13" x14ac:dyDescent="0.25">
      <c r="A5" s="18"/>
      <c r="B5" s="8" t="s">
        <v>77</v>
      </c>
      <c r="C5" s="9"/>
      <c r="D5" s="19"/>
      <c r="E5" s="19"/>
      <c r="F5" s="20"/>
      <c r="G5" s="14"/>
      <c r="H5" s="14"/>
      <c r="I5" s="14"/>
    </row>
    <row r="6" spans="1:13" ht="21" customHeight="1" x14ac:dyDescent="0.25">
      <c r="A6" s="31" t="s">
        <v>75</v>
      </c>
      <c r="B6" s="31"/>
      <c r="C6" s="31"/>
      <c r="D6" s="31"/>
      <c r="E6" s="31"/>
      <c r="F6" s="31"/>
      <c r="G6" s="14"/>
      <c r="H6" s="14"/>
      <c r="I6" s="14"/>
    </row>
    <row r="7" spans="1:13" x14ac:dyDescent="0.25">
      <c r="A7" s="1" t="s">
        <v>69</v>
      </c>
      <c r="B7" s="10" t="s">
        <v>70</v>
      </c>
      <c r="C7" s="1" t="s">
        <v>73</v>
      </c>
      <c r="D7" s="1" t="s">
        <v>71</v>
      </c>
      <c r="E7" s="1" t="s">
        <v>68</v>
      </c>
      <c r="F7" s="1" t="s">
        <v>72</v>
      </c>
      <c r="M7" s="21"/>
    </row>
    <row r="8" spans="1:13" s="24" customFormat="1" ht="34.5" customHeight="1" x14ac:dyDescent="0.25">
      <c r="A8" s="26">
        <v>22318208</v>
      </c>
      <c r="B8" s="22" t="str">
        <f>VLOOKUP(A8,Plan1!A:B,2,FALSE)</f>
        <v>Ibiraçu - 2ª Vara - PPP</v>
      </c>
      <c r="C8" s="32" t="s">
        <v>78</v>
      </c>
      <c r="D8" s="32" t="s">
        <v>80</v>
      </c>
      <c r="E8" s="32" t="s">
        <v>82</v>
      </c>
      <c r="F8" s="33">
        <v>22970.61</v>
      </c>
      <c r="M8" s="25"/>
    </row>
    <row r="9" spans="1:13" s="24" customFormat="1" ht="34.5" customHeight="1" x14ac:dyDescent="0.25">
      <c r="A9" s="30">
        <v>22318133</v>
      </c>
      <c r="B9" s="22" t="str">
        <f>VLOOKUP(A9,Plan1!A:B,2,FALSE)</f>
        <v>Conceição do Castelo - PPP</v>
      </c>
      <c r="C9" s="32" t="s">
        <v>79</v>
      </c>
      <c r="D9" s="32" t="s">
        <v>81</v>
      </c>
      <c r="E9" s="32" t="s">
        <v>83</v>
      </c>
      <c r="F9" s="33">
        <v>3000</v>
      </c>
      <c r="M9" s="25"/>
    </row>
    <row r="10" spans="1:13" s="24" customFormat="1" ht="34.5" customHeight="1" x14ac:dyDescent="0.25">
      <c r="A10" s="26" t="s">
        <v>74</v>
      </c>
      <c r="B10" s="27"/>
      <c r="C10" s="28"/>
      <c r="D10" s="28"/>
      <c r="E10" s="28"/>
      <c r="F10" s="29">
        <f>SUM(F9:F9)</f>
        <v>3000</v>
      </c>
    </row>
  </sheetData>
  <sortState ref="A8:F19">
    <sortCondition ref="A8:A19"/>
    <sortCondition ref="C8:C19"/>
  </sortState>
  <mergeCells count="1"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2024-04-19T17:35:42Z</dcterms:modified>
</cp:coreProperties>
</file>